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иложение к бюджету\Приложение к бюджету\"/>
    </mc:Choice>
  </mc:AlternateContent>
  <xr:revisionPtr revIDLastSave="0" documentId="13_ncr:1_{BB6644F6-0A32-4AC3-8AD6-5CD304C0CEA4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Приложение №1" sheetId="5" r:id="rId1"/>
    <sheet name="Приложение №2" sheetId="6" r:id="rId2"/>
    <sheet name="Приложение №3" sheetId="10" r:id="rId3"/>
    <sheet name="Приложение №4" sheetId="12" r:id="rId4"/>
    <sheet name="Приложение №5" sheetId="13" r:id="rId5"/>
    <sheet name="Приложение №6" sheetId="14" r:id="rId6"/>
    <sheet name="админ дох Прилоржение №3" sheetId="9" r:id="rId7"/>
    <sheet name="админ доход Приложение №3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10" l="1"/>
  <c r="D49" i="10"/>
  <c r="E49" i="10"/>
  <c r="D47" i="10"/>
  <c r="E47" i="10"/>
  <c r="E46" i="10" s="1"/>
  <c r="E45" i="10" s="1"/>
  <c r="E44" i="10" s="1"/>
  <c r="C47" i="10"/>
  <c r="C49" i="10"/>
  <c r="D17" i="10"/>
  <c r="E17" i="10"/>
  <c r="C17" i="10"/>
  <c r="D36" i="10"/>
  <c r="D32" i="10" s="1"/>
  <c r="E36" i="10"/>
  <c r="E32" i="10" s="1"/>
  <c r="C36" i="10"/>
  <c r="C33" i="10" s="1"/>
  <c r="C32" i="10" l="1"/>
  <c r="C34" i="10"/>
  <c r="C35" i="10"/>
  <c r="D35" i="10"/>
  <c r="D46" i="10"/>
  <c r="D45" i="10" s="1"/>
  <c r="D44" i="10" s="1"/>
  <c r="D61" i="10" s="1"/>
  <c r="C46" i="10"/>
  <c r="C45" i="10" s="1"/>
  <c r="C44" i="10" s="1"/>
  <c r="D34" i="10"/>
  <c r="E35" i="10"/>
  <c r="E34" i="10"/>
  <c r="E33" i="10"/>
  <c r="D33" i="10"/>
  <c r="D14" i="10" l="1"/>
  <c r="D13" i="10" s="1"/>
  <c r="E14" i="10"/>
  <c r="E13" i="10" s="1"/>
  <c r="C14" i="10"/>
  <c r="C13" i="10" s="1"/>
  <c r="D29" i="10"/>
  <c r="D28" i="10" s="1"/>
  <c r="E29" i="10"/>
  <c r="E28" i="10" s="1"/>
  <c r="C29" i="10"/>
  <c r="C28" i="10" s="1"/>
  <c r="C12" i="10" l="1"/>
  <c r="C11" i="10" s="1"/>
  <c r="C10" i="10" s="1"/>
  <c r="C61" i="10" s="1"/>
  <c r="E12" i="10"/>
  <c r="E11" i="10" s="1"/>
  <c r="E10" i="10" s="1"/>
  <c r="D12" i="10"/>
  <c r="D11" i="10" s="1"/>
  <c r="D10" i="10" s="1"/>
</calcChain>
</file>

<file path=xl/sharedStrings.xml><?xml version="1.0" encoding="utf-8"?>
<sst xmlns="http://schemas.openxmlformats.org/spreadsheetml/2006/main" count="451" uniqueCount="403">
  <si>
    <r>
      <rPr>
        <b/>
        <sz val="9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</si>
  <si>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Наименование дохода</t>
    </r>
  </si>
  <si>
    <r>
      <rPr>
        <b/>
        <sz val="8"/>
        <rFont val="Times New Roman"/>
        <family val="1"/>
      </rPr>
      <t>в процентах</t>
    </r>
  </si>
  <si>
    <r>
      <rPr>
        <b/>
        <sz val="9"/>
        <rFont val="Times New Roman"/>
        <family val="1"/>
      </rPr>
      <t>1 01 00000 00 0000 000</t>
    </r>
  </si>
  <si>
    <r>
      <rPr>
        <b/>
        <sz val="9"/>
        <rFont val="Times New Roman"/>
        <family val="1"/>
      </rPr>
      <t>НАЛОГИ НА ПРИБЫЛЬ, ДОХОДЫ</t>
    </r>
  </si>
  <si>
    <r>
      <rPr>
        <sz val="9"/>
        <rFont val="Times New Roman"/>
        <family val="1"/>
      </rPr>
      <t>1 01 02000 01 0000 110</t>
    </r>
  </si>
  <si>
    <r>
      <rPr>
        <sz val="9"/>
        <rFont val="Times New Roman"/>
        <family val="1"/>
      </rPr>
      <t>Налог на доходы физических лиц (взимаемого на территориях сельских поселений)</t>
    </r>
  </si>
  <si>
    <r>
      <rPr>
        <b/>
        <sz val="9"/>
        <rFont val="Times New Roman"/>
        <family val="1"/>
      </rPr>
      <t>1 05 00000 00 0000 000</t>
    </r>
  </si>
  <si>
    <r>
      <rPr>
        <b/>
        <sz val="9"/>
        <rFont val="Times New Roman"/>
        <family val="1"/>
      </rPr>
      <t>НАЛОГИ НА СОВОКУПНЫЙ ДОХОД</t>
    </r>
  </si>
  <si>
    <r>
      <rPr>
        <sz val="9"/>
        <rFont val="Times New Roman"/>
        <family val="1"/>
      </rPr>
      <t>1 05 01000 00 0000 110</t>
    </r>
  </si>
  <si>
    <r>
      <rPr>
        <sz val="9"/>
        <rFont val="Times New Roman"/>
        <family val="1"/>
      </rPr>
      <t xml:space="preserve">Налог,   взимаемый    в    связи    с
</t>
    </r>
    <r>
      <rPr>
        <sz val="9"/>
        <rFont val="Times New Roman"/>
        <family val="1"/>
      </rPr>
      <t>применением упрощенной системы налогообложения</t>
    </r>
  </si>
  <si>
    <r>
      <rPr>
        <sz val="9"/>
        <rFont val="Times New Roman"/>
        <family val="1"/>
      </rPr>
      <t>1 05 01010 01 0000 110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</si>
  <si>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</t>
    </r>
  </si>
  <si>
    <r>
      <rPr>
        <sz val="9"/>
        <rFont val="Times New Roman"/>
        <family val="1"/>
      </rPr>
      <t>1 05 01011 01 0000 110</t>
    </r>
  </si>
  <si>
    <r>
      <rPr>
        <sz val="9"/>
        <rFont val="Times New Roman"/>
        <family val="1"/>
      </rPr>
      <t>1 05 01012 01 0000 110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</si>
  <si>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 (за налоговые периоды, истекшие до 1 января 2011 года)</t>
    </r>
  </si>
  <si>
    <r>
      <rPr>
        <sz val="9"/>
        <rFont val="Times New Roman"/>
        <family val="1"/>
      </rPr>
      <t>1 05 01020 01 0000 110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</si>
  <si>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</t>
    </r>
  </si>
  <si>
    <r>
      <rPr>
        <sz val="9"/>
        <rFont val="Times New Roman"/>
        <family val="1"/>
      </rPr>
      <t>1 05 01021 01 0000 110</t>
    </r>
  </si>
  <si>
    <r>
      <rPr>
        <sz val="9"/>
        <rFont val="Times New Roman"/>
        <family val="1"/>
      </rPr>
      <t>1 05 01022 01 0000 110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</si>
  <si>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  </r>
  </si>
  <si>
    <r>
      <rPr>
        <sz val="9"/>
        <rFont val="Times New Roman"/>
        <family val="1"/>
      </rPr>
      <t>1 05 03000 01 0000 110</t>
    </r>
  </si>
  <si>
    <r>
      <rPr>
        <sz val="9"/>
        <rFont val="Times New Roman"/>
        <family val="1"/>
      </rPr>
      <t>Единый сельскохозяйственный налог</t>
    </r>
  </si>
  <si>
    <r>
      <rPr>
        <sz val="9"/>
        <rFont val="Times New Roman"/>
        <family val="1"/>
      </rPr>
      <t>1 05 03010 01 0000 110</t>
    </r>
  </si>
  <si>
    <r>
      <rPr>
        <sz val="9"/>
        <rFont val="Times New Roman"/>
        <family val="1"/>
      </rPr>
      <t xml:space="preserve">Единый сельскохозяйственный налог (взимаемого на
</t>
    </r>
    <r>
      <rPr>
        <sz val="9"/>
        <rFont val="Times New Roman"/>
        <family val="1"/>
      </rPr>
      <t>территориях сельских поселений)</t>
    </r>
  </si>
  <si>
    <r>
      <rPr>
        <sz val="9"/>
        <rFont val="Times New Roman"/>
        <family val="1"/>
      </rPr>
      <t>1 05 03020 01 0000 110</t>
    </r>
  </si>
  <si>
    <r>
      <rPr>
        <sz val="9"/>
        <rFont val="Times New Roman"/>
        <family val="1"/>
      </rPr>
      <t xml:space="preserve">Единый сельскохозяйственный налог (за налоговые периоды,
</t>
    </r>
    <r>
      <rPr>
        <sz val="9"/>
        <rFont val="Times New Roman"/>
        <family val="1"/>
      </rPr>
      <t>истекшие до 1 января 2011 года) (взимаемого на территориях сельских поселений)</t>
    </r>
  </si>
  <si>
    <r>
      <rPr>
        <b/>
        <sz val="9"/>
        <rFont val="Times New Roman"/>
        <family val="1"/>
      </rPr>
      <t>1 06 00000 00 0000 000</t>
    </r>
  </si>
  <si>
    <r>
      <rPr>
        <b/>
        <sz val="9"/>
        <rFont val="Times New Roman"/>
        <family val="1"/>
      </rPr>
      <t>НАЛОГИ НА ИМУЩЕСТВО</t>
    </r>
  </si>
  <si>
    <r>
      <rPr>
        <sz val="9"/>
        <rFont val="Times New Roman"/>
        <family val="1"/>
      </rPr>
      <t>1 06 01030 10 0000 110</t>
    </r>
  </si>
  <si>
    <r>
      <rPr>
        <sz val="9"/>
        <rFont val="Times New Roman"/>
        <family val="1"/>
      </rPr>
      <t xml:space="preserve">Налог на имущество физических лиц, взимаемый по ставкам, применяемым к объектам налогообложения, расположенным в
</t>
    </r>
    <r>
      <rPr>
        <sz val="9"/>
        <rFont val="Times New Roman"/>
        <family val="1"/>
      </rPr>
      <t>границах сельских поселений</t>
    </r>
  </si>
  <si>
    <r>
      <rPr>
        <sz val="9"/>
        <rFont val="Times New Roman"/>
        <family val="1"/>
      </rPr>
      <t>1 06 06033 10 0000 110</t>
    </r>
  </si>
  <si>
    <r>
      <rPr>
        <sz val="9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</si>
  <si>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9"/>
        <rFont val="Times New Roman"/>
        <family val="1"/>
      </rPr>
      <t>1 06 06043 10 0000 110</t>
    </r>
  </si>
  <si>
    <r>
      <rPr>
        <sz val="9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</si>
  <si>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9"/>
        <rFont val="Times New Roman"/>
        <family val="1"/>
      </rPr>
      <t>1 08 00000 00 0000 000</t>
    </r>
  </si>
  <si>
    <r>
      <rPr>
        <b/>
        <sz val="9"/>
        <rFont val="Times New Roman"/>
        <family val="1"/>
      </rPr>
      <t>ГОСУДАРСТВЕННАЯ ПОШЛИНА</t>
    </r>
  </si>
  <si>
    <r>
      <rPr>
        <sz val="9"/>
        <rFont val="Times New Roman"/>
        <family val="1"/>
      </rPr>
      <t>1 08 04020 01 0000 110</t>
    </r>
  </si>
  <si>
    <r>
      <rPr>
        <sz val="9"/>
        <rFont val="Times New Roman"/>
        <family val="1"/>
      </rPr>
      <t xml:space="preserve">Государственная пошлина за совершение нотариальных действий должностными лицами органов местного
</t>
    </r>
    <r>
      <rPr>
        <sz val="9"/>
        <rFont val="Times New Roman"/>
        <family val="1"/>
      </rPr>
      <t>самоуправления, уполномоченными в соответствии с</t>
    </r>
  </si>
  <si>
    <r>
      <rPr>
        <sz val="9"/>
        <rFont val="Times New Roman"/>
        <family val="1"/>
      </rPr>
      <t>законодательными актами Российской Федерации на совершение нотариальных действий</t>
    </r>
  </si>
  <si>
    <r>
      <rPr>
        <sz val="9"/>
        <rFont val="Times New Roman"/>
        <family val="1"/>
      </rPr>
      <t>1 08 07175 01 0000 110</t>
    </r>
  </si>
  <si>
    <r>
      <rPr>
        <sz val="9"/>
        <rFont val="Times New Roman"/>
        <family val="1"/>
      </rPr>
      <t xml:space="preserve">Государственная пошлина за выдачу органом местного самоуправления поселения специального разрешения на
</t>
    </r>
    <r>
      <rPr>
        <sz val="9"/>
        <rFont val="Times New Roman"/>
        <family val="1"/>
      </rPr>
      <t>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  </r>
  </si>
  <si>
    <r>
      <rPr>
        <b/>
        <sz val="9"/>
        <rFont val="Times New Roman"/>
        <family val="1"/>
      </rPr>
      <t>1 09 00000 00 0000 000</t>
    </r>
  </si>
  <si>
    <r>
      <rPr>
        <b/>
        <sz val="9"/>
        <rFont val="Times New Roman"/>
        <family val="1"/>
      </rPr>
      <t>ЗАДОЛЖЕННОСТЬ И ПЕРЕРАСЧЕТЫ ПО ОТМЕНЕННЫМ НАЛОГАМ, СБОРАМ И ИНЫМ ОБЯЗАТЕЛЬНЫМ ПЛАТЕЖАМ</t>
    </r>
  </si>
  <si>
    <r>
      <rPr>
        <sz val="9"/>
        <rFont val="Times New Roman"/>
        <family val="1"/>
      </rPr>
      <t>1 09 04053 10 0000 110</t>
    </r>
  </si>
  <si>
    <r>
      <rPr>
        <sz val="9"/>
        <rFont val="Times New Roman"/>
        <family val="1"/>
      </rPr>
      <t>Земельный налог (по обязательствам, возникшим до 1 января 2006 года), мобилизуемый на территориях сельских поселений</t>
    </r>
  </si>
  <si>
    <r>
      <rPr>
        <b/>
        <sz val="9"/>
        <rFont val="Times New Roman"/>
        <family val="1"/>
      </rPr>
      <t>1 11 00000 00 0000 000</t>
    </r>
  </si>
  <si>
    <r>
      <rPr>
        <b/>
        <sz val="9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</si>
  <si>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9"/>
        <rFont val="Times New Roman"/>
        <family val="1"/>
      </rPr>
      <t>1 11 05025 10 0000 120</t>
    </r>
  </si>
  <si>
    <r>
      <rPr>
        <sz val="9"/>
        <rFont val="Times New Roman"/>
        <family val="1"/>
      </rPr>
  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</si>
  <si>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1 11 05026 10 0000 120</t>
    </r>
  </si>
  <si>
    <r>
      <rPr>
        <sz val="9"/>
        <rFont val="Times New Roman"/>
        <family val="1"/>
      </rPr>
  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  </r>
  </si>
  <si>
    <r>
      <rPr>
        <sz val="9"/>
        <rFont val="Times New Roman"/>
        <family val="1"/>
      </rPr>
      <t>1 11 05035 10 0000 120</t>
    </r>
  </si>
  <si>
    <r>
      <rPr>
        <sz val="9"/>
        <rFont val="Times New Roman"/>
        <family val="1"/>
      </rPr>
  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  </r>
  </si>
  <si>
    <r>
      <rPr>
        <sz val="9"/>
        <rFont val="Times New Roman"/>
        <family val="1"/>
      </rPr>
      <t>1 11 09045 10 0000 120</t>
    </r>
  </si>
  <si>
    <r>
      <rPr>
        <sz val="9"/>
        <rFont val="Times New Roman"/>
        <family val="1"/>
      </rPr>
  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</si>
  <si>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r>
      <rPr>
        <b/>
        <sz val="9"/>
        <rFont val="Times New Roman"/>
        <family val="1"/>
      </rPr>
      <t>1 13 00000 00 0000 000</t>
    </r>
  </si>
  <si>
    <r>
      <rPr>
        <b/>
        <sz val="9"/>
        <rFont val="Times New Roman"/>
        <family val="1"/>
      </rPr>
      <t>ДОХОДЫ ОТ ОКАЗАНИЯ ПЛАТНЫХ УСЛУГ (РАБОТ) И КОМПЕНСАЦИИ ЗАТРАТ ГОСУДАРСТВА</t>
    </r>
  </si>
  <si>
    <r>
      <rPr>
        <sz val="9"/>
        <rFont val="Times New Roman"/>
        <family val="1"/>
      </rPr>
      <t>1 13 01995 10 0000 130</t>
    </r>
  </si>
  <si>
    <r>
      <rPr>
        <sz val="9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</si>
  <si>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b/>
        <sz val="9"/>
        <rFont val="Times New Roman"/>
        <family val="1"/>
      </rPr>
      <t>1 14 00000 00 0000 000</t>
    </r>
  </si>
  <si>
    <r>
      <rPr>
        <b/>
        <sz val="9"/>
        <rFont val="Times New Roman"/>
        <family val="1"/>
      </rPr>
      <t>ДОХОДЫ ОТ ПРОДАЖИ МАТЕРИАЛЬНЫХ И НЕМАТЕРИАЛЬНЫХ АКТИВОВ</t>
    </r>
  </si>
  <si>
    <r>
      <rPr>
        <sz val="9"/>
        <rFont val="Times New Roman"/>
        <family val="1"/>
      </rPr>
      <t>1 14 02052 10 0000 410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</si>
  <si>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</si>
  <si>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1 14 02053 10 0000 410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</si>
  <si>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</si>
  <si>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1 14 02052 10 0000 440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</si>
  <si>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</si>
  <si>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1 14 02053 10 0000 440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</si>
  <si>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</si>
  <si>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1 14 06025 10 0000 430</t>
    </r>
  </si>
  <si>
    <r>
      <rPr>
        <sz val="9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</si>
  <si>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1 14 07030 10 0000 410</t>
    </r>
  </si>
  <si>
    <r>
      <rPr>
        <sz val="9"/>
        <rFont val="Times New Roman"/>
        <family val="1"/>
      </rPr>
      <t xml:space="preserve">Доходы от продажи недвижимого имущества одновременно с занятыми такими объектами недвижимого имущества
</t>
    </r>
    <r>
      <rPr>
        <sz val="9"/>
        <rFont val="Times New Roman"/>
        <family val="1"/>
      </rPr>
      <t xml:space="preserve">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
</t>
    </r>
    <r>
      <rPr>
        <sz val="9"/>
        <rFont val="Times New Roman"/>
        <family val="1"/>
      </rPr>
      <t>которыми передано органам государственной власти субъектов Российской Федерации</t>
    </r>
  </si>
  <si>
    <r>
      <rPr>
        <b/>
        <sz val="9"/>
        <rFont val="Times New Roman"/>
        <family val="1"/>
      </rPr>
      <t>1 15 00000 00 0000 000</t>
    </r>
  </si>
  <si>
    <r>
      <rPr>
        <b/>
        <sz val="9"/>
        <rFont val="Times New Roman"/>
        <family val="1"/>
      </rPr>
      <t>АДМИНИСТРАТИВНЫЕ ПЛАТЕЖИ И СБОРЫ</t>
    </r>
  </si>
  <si>
    <r>
      <rPr>
        <sz val="9"/>
        <rFont val="Times New Roman"/>
        <family val="1"/>
      </rPr>
      <t>1 15 02050 10 0000 140</t>
    </r>
  </si>
  <si>
    <r>
      <rPr>
        <sz val="9"/>
        <rFont val="Times New Roman"/>
        <family val="1"/>
      </rPr>
      <t>Платежи, взимаемые органами местного самоуправления (организациями) сельских поселений за выполнение определенных функций</t>
    </r>
  </si>
  <si>
    <r>
      <rPr>
        <b/>
        <sz val="9"/>
        <rFont val="Times New Roman"/>
        <family val="1"/>
      </rPr>
      <t>1 16 00000 00 0000 000</t>
    </r>
  </si>
  <si>
    <r>
      <rPr>
        <b/>
        <sz val="9"/>
        <rFont val="Times New Roman"/>
        <family val="1"/>
      </rPr>
      <t>ШТРАФЫ, САНКЦИИ, ВОЗМЕЩЕНИЕ УЩЕРБА</t>
    </r>
  </si>
  <si>
    <r>
      <rPr>
        <sz val="9"/>
        <rFont val="Times New Roman"/>
        <family val="1"/>
      </rPr>
      <t>1 16 30015 01 0000 140</t>
    </r>
  </si>
  <si>
    <r>
      <rPr>
        <sz val="9"/>
        <rFont val="Times New Roman"/>
        <family val="1"/>
      </rPr>
  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поселений</t>
    </r>
  </si>
  <si>
    <r>
      <rPr>
        <sz val="9"/>
        <rFont val="Times New Roman"/>
        <family val="1"/>
      </rPr>
      <t>1 16 90050 10 0000 140</t>
    </r>
  </si>
  <si>
    <r>
      <rPr>
        <sz val="9"/>
        <rFont val="Times New Roman"/>
        <family val="1"/>
      </rPr>
      <t>Прочие поступления от денежных взысканий (штрафов) и иных сумм в возмещение ущерба, зачисляемые в бюджеты сельских поселений</t>
    </r>
  </si>
  <si>
    <r>
      <rPr>
        <b/>
        <sz val="9"/>
        <rFont val="Times New Roman"/>
        <family val="1"/>
      </rPr>
      <t>1 17 00000 00 0000 000</t>
    </r>
  </si>
  <si>
    <r>
      <rPr>
        <b/>
        <sz val="9"/>
        <rFont val="Times New Roman"/>
        <family val="1"/>
      </rPr>
      <t>ПРОЧИЕ НЕНАЛОГОВЫЕ ДОХОДЫ</t>
    </r>
  </si>
  <si>
    <r>
      <rPr>
        <sz val="9"/>
        <rFont val="Times New Roman"/>
        <family val="1"/>
      </rPr>
      <t>1 17 01050 10 0000 180</t>
    </r>
  </si>
  <si>
    <r>
      <rPr>
        <sz val="9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</si>
  <si>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9"/>
        <rFont val="Times New Roman"/>
        <family val="1"/>
      </rPr>
      <t>1 17 05050 10 0000 180</t>
    </r>
  </si>
  <si>
    <r>
      <rPr>
        <sz val="9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</si>
  <si>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Приложение№ 2</t>
    </r>
  </si>
  <si>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</si>
  <si>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>Ногкауского сельского поселения</t>
    </r>
  </si>
  <si>
    <r>
      <rPr>
        <u/>
        <sz val="10"/>
        <rFont val="Times New Roman"/>
        <family val="1"/>
      </rPr>
      <t>№  от              2022г</t>
    </r>
  </si>
  <si>
    <r>
      <rPr>
        <sz val="10"/>
        <rFont val="Times New Roman"/>
        <family val="1"/>
      </rPr>
      <t>Таблица №1</t>
    </r>
  </si>
  <si>
    <r>
      <rPr>
        <b/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</si>
  <si>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</si>
  <si>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ДОХОДЫ</t>
    </r>
  </si>
  <si>
    <r>
      <rPr>
        <b/>
        <sz val="10"/>
        <rFont val="Times New Roman"/>
        <family val="1"/>
      </rPr>
      <t>1 01 00000 00 0000 000</t>
    </r>
  </si>
  <si>
    <r>
      <rPr>
        <b/>
        <sz val="10"/>
        <rFont val="Times New Roman"/>
        <family val="1"/>
      </rPr>
      <t>Налоги на прибыль, доходы</t>
    </r>
  </si>
  <si>
    <r>
      <rPr>
        <sz val="10"/>
        <rFont val="Times New Roman"/>
        <family val="1"/>
      </rPr>
      <t>1 01 02000 01 0000 110</t>
    </r>
  </si>
  <si>
    <r>
      <rPr>
        <sz val="10"/>
        <rFont val="Times New Roman"/>
        <family val="1"/>
      </rPr>
      <t>Налог на доходы физических лиц</t>
    </r>
  </si>
  <si>
    <r>
      <rPr>
        <sz val="10"/>
        <rFont val="Times New Roman"/>
        <family val="1"/>
      </rPr>
      <t>1 01 02010 01 0000 110</t>
    </r>
  </si>
  <si>
    <r>
      <rPr>
        <sz val="10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  </r>
  </si>
  <si>
    <r>
      <rPr>
        <b/>
        <sz val="10"/>
        <rFont val="Times New Roman"/>
        <family val="1"/>
      </rPr>
      <t>1 05 00000 00 0000 000</t>
    </r>
  </si>
  <si>
    <r>
      <rPr>
        <b/>
        <sz val="10"/>
        <rFont val="Times New Roman"/>
        <family val="1"/>
      </rPr>
      <t>Налоги на совокупный доход</t>
    </r>
  </si>
  <si>
    <r>
      <rPr>
        <sz val="10"/>
        <rFont val="Times New Roman"/>
        <family val="1"/>
      </rPr>
      <t>1 05 01000 00 0000 110</t>
    </r>
  </si>
  <si>
    <r>
      <rPr>
        <sz val="10"/>
        <rFont val="Times New Roman"/>
        <family val="1"/>
      </rPr>
      <t>Налог, взимаемый в связи с применением упрощенной системы налогообложения</t>
    </r>
  </si>
  <si>
    <r>
      <rPr>
        <sz val="10"/>
        <rFont val="Times New Roman"/>
        <family val="1"/>
      </rPr>
      <t>1 05 01010 01 0000 110</t>
    </r>
  </si>
  <si>
    <r>
      <rPr>
        <sz val="10"/>
        <rFont val="Times New Roman"/>
        <family val="1"/>
      </rPr>
      <t xml:space="preserve">Налог, взимаемый с налогоплательщиков, выбравших в качестве объекта
</t>
    </r>
    <r>
      <rPr>
        <sz val="10"/>
        <rFont val="Times New Roman"/>
        <family val="1"/>
      </rPr>
      <t>налогообложения доходы</t>
    </r>
  </si>
  <si>
    <r>
      <rPr>
        <sz val="10"/>
        <rFont val="Times New Roman"/>
        <family val="1"/>
      </rPr>
      <t>1 05 01011 01 0000 110</t>
    </r>
  </si>
  <si>
    <r>
      <rPr>
        <sz val="10"/>
        <rFont val="Times New Roman"/>
        <family val="1"/>
      </rPr>
      <t>1 05 03000 01 0000 110</t>
    </r>
  </si>
  <si>
    <r>
      <rPr>
        <sz val="10"/>
        <rFont val="Times New Roman"/>
        <family val="1"/>
      </rPr>
      <t>Единый сельскохозяйственный налог</t>
    </r>
  </si>
  <si>
    <r>
      <rPr>
        <sz val="10"/>
        <rFont val="Times New Roman"/>
        <family val="1"/>
      </rPr>
      <t>1 05 03010 01 0000 110</t>
    </r>
  </si>
  <si>
    <r>
      <rPr>
        <b/>
        <sz val="10"/>
        <rFont val="Times New Roman"/>
        <family val="1"/>
      </rPr>
      <t>1 06 00000 00 0000 000</t>
    </r>
  </si>
  <si>
    <r>
      <rPr>
        <b/>
        <sz val="10"/>
        <rFont val="Times New Roman"/>
        <family val="1"/>
      </rPr>
      <t>Налоги на имущество</t>
    </r>
  </si>
  <si>
    <r>
      <rPr>
        <sz val="10"/>
        <rFont val="Times New Roman"/>
        <family val="1"/>
      </rPr>
      <t>1 06 01030 10 0000 110</t>
    </r>
  </si>
  <si>
    <r>
      <rPr>
        <sz val="10"/>
        <rFont val="Times New Roman"/>
        <family val="1"/>
      </rPr>
      <t xml:space="preserve">Налог на имущество физических лиц, взимаемый по ставкам, применяемым к объектам налогообложения, расположенным в
</t>
    </r>
    <r>
      <rPr>
        <sz val="10"/>
        <rFont val="Times New Roman"/>
        <family val="1"/>
      </rPr>
      <t>границах сельских поселений</t>
    </r>
  </si>
  <si>
    <r>
      <rPr>
        <sz val="10"/>
        <rFont val="Times New Roman"/>
        <family val="1"/>
      </rPr>
      <t>1 06 06000 00 0000 110</t>
    </r>
  </si>
  <si>
    <r>
      <rPr>
        <sz val="10"/>
        <rFont val="Times New Roman"/>
        <family val="1"/>
      </rPr>
      <t>Земельный налог</t>
    </r>
  </si>
  <si>
    <r>
      <rPr>
        <sz val="10"/>
        <rFont val="Times New Roman"/>
        <family val="1"/>
      </rPr>
      <t>1 06 06033 10 0000 110</t>
    </r>
  </si>
  <si>
    <r>
      <rPr>
        <sz val="10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</si>
  <si>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10"/>
        <rFont val="Times New Roman"/>
        <family val="1"/>
      </rPr>
      <t>1 06 06043 10 0000 110</t>
    </r>
  </si>
  <si>
    <r>
      <rPr>
        <sz val="10"/>
        <rFont val="Times New Roman"/>
        <family val="1"/>
      </rPr>
      <t xml:space="preserve">Земельный налог с физических лиц, обладающих земельным участком,
</t>
    </r>
    <r>
      <rPr>
        <sz val="10"/>
        <rFont val="Times New Roman"/>
        <family val="1"/>
      </rPr>
      <t>расположенным в границах сельских поселений</t>
    </r>
  </si>
  <si>
    <r>
      <rPr>
        <b/>
        <sz val="10"/>
        <rFont val="Times New Roman"/>
        <family val="1"/>
      </rPr>
      <t>НАЛОГОВЫЕ И НЕНАЛОГОВЫЕ ДОХОДЫ</t>
    </r>
  </si>
  <si>
    <r>
      <rPr>
        <b/>
        <sz val="10"/>
        <rFont val="Times New Roman"/>
        <family val="1"/>
      </rPr>
      <t>2 00 00000 00 0000 000</t>
    </r>
  </si>
  <si>
    <r>
      <rPr>
        <b/>
        <sz val="10"/>
        <rFont val="Times New Roman"/>
        <family val="1"/>
      </rPr>
      <t>БЕЗВОЗМЕЗДНЫЕ ПОСТУПЛЕНИЯ</t>
    </r>
  </si>
  <si>
    <r>
      <rPr>
        <b/>
        <sz val="10"/>
        <rFont val="Times New Roman"/>
        <family val="1"/>
      </rPr>
      <t>2 02 10000 00 0000 150</t>
    </r>
  </si>
  <si>
    <r>
      <rPr>
        <b/>
        <sz val="10"/>
        <rFont val="Times New Roman"/>
        <family val="1"/>
      </rPr>
      <t>Дотации бюджетам субъектов  Российской Федерации и муниципальных образований</t>
    </r>
  </si>
  <si>
    <r>
      <rPr>
        <sz val="10"/>
        <rFont val="Times New Roman"/>
        <family val="1"/>
      </rPr>
      <t>2 02 15001 10 0000 150</t>
    </r>
  </si>
  <si>
    <r>
      <rPr>
        <sz val="10"/>
        <rFont val="Times New Roman"/>
        <family val="1"/>
      </rPr>
      <t xml:space="preserve">Дотации бюджетам поселений на
</t>
    </r>
    <r>
      <rPr>
        <sz val="10"/>
        <rFont val="Times New Roman"/>
        <family val="1"/>
      </rPr>
      <t>выравнивание бюджетной обеспеченности из бюджета субъекта РФ</t>
    </r>
  </si>
  <si>
    <r>
      <rPr>
        <sz val="10"/>
        <rFont val="Times New Roman"/>
        <family val="1"/>
      </rPr>
      <t>2 02 16001 10 0000 150</t>
    </r>
  </si>
  <si>
    <r>
      <rPr>
        <sz val="10"/>
        <rFont val="Times New Roman"/>
        <family val="1"/>
      </rPr>
      <t xml:space="preserve">Дотации бюджетам поселений на выравнивание бюджетной обеспеченности из
</t>
    </r>
    <r>
      <rPr>
        <sz val="10"/>
        <rFont val="Times New Roman"/>
        <family val="1"/>
      </rPr>
      <t>бюджетов муниципальных районов</t>
    </r>
  </si>
  <si>
    <r>
      <rPr>
        <b/>
        <sz val="10"/>
        <rFont val="Times New Roman"/>
        <family val="1"/>
      </rPr>
      <t>2 02 35000 00 0000 150</t>
    </r>
  </si>
  <si>
    <r>
      <rPr>
        <b/>
        <sz val="10"/>
        <rFont val="Times New Roman"/>
        <family val="1"/>
      </rPr>
      <t xml:space="preserve">Субвенции бюджетам субъектов Российской Федерации и муниципальных
</t>
    </r>
    <r>
      <rPr>
        <b/>
        <sz val="10"/>
        <rFont val="Times New Roman"/>
        <family val="1"/>
      </rPr>
      <t>образований</t>
    </r>
  </si>
  <si>
    <r>
      <rPr>
        <sz val="10"/>
        <rFont val="Times New Roman"/>
        <family val="1"/>
      </rPr>
      <t>2 02 35118 10 0000 150</t>
    </r>
  </si>
  <si>
    <r>
      <rPr>
        <b/>
        <sz val="10"/>
        <rFont val="Times New Roman"/>
        <family val="1"/>
      </rPr>
      <t>ВСЕГО ДОХОДОВ</t>
    </r>
  </si>
  <si>
    <r>
      <rPr>
        <sz val="11"/>
        <rFont val="Times New Roman"/>
        <family val="1"/>
      </rPr>
      <t xml:space="preserve">Приложение №3
</t>
    </r>
    <r>
      <rPr>
        <sz val="10"/>
        <rFont val="Times New Roman"/>
        <family val="1"/>
      </rPr>
      <t>к решению Собрания представителей</t>
    </r>
  </si>
  <si>
    <r>
      <rPr>
        <u/>
        <sz val="10"/>
        <rFont val="Times New Roman"/>
        <family val="1"/>
      </rPr>
      <t>№    от             2022г</t>
    </r>
  </si>
  <si>
    <r>
      <rPr>
        <sz val="11"/>
        <rFont val="Times New Roman"/>
        <family val="1"/>
      </rPr>
      <t>Перечень и коды главных администраторов доходов бюджета, закрепленных за органами местного самоуправления Ногкауского сельского поселения</t>
    </r>
  </si>
  <si>
    <r>
      <rPr>
        <b/>
        <sz val="11"/>
        <rFont val="Times New Roman"/>
        <family val="1"/>
      </rPr>
      <t>код бюджетной классификации Российской Федерации</t>
    </r>
  </si>
  <si>
    <r>
      <rPr>
        <b/>
        <sz val="11"/>
        <rFont val="Times New Roman"/>
        <family val="1"/>
      </rPr>
      <t xml:space="preserve">Наименование кода главного администратора доходов бюджета поселения
</t>
    </r>
    <r>
      <rPr>
        <sz val="11"/>
        <rFont val="Times New Roman"/>
        <family val="1"/>
      </rPr>
      <t>(наименование кода экономической классификации доходов)</t>
    </r>
  </si>
  <si>
    <r>
      <rPr>
        <b/>
        <sz val="10"/>
        <rFont val="Times New Roman"/>
        <family val="1"/>
      </rPr>
      <t>код главного администратора доходов</t>
    </r>
  </si>
  <si>
    <r>
      <rPr>
        <b/>
        <sz val="10"/>
        <rFont val="Times New Roman"/>
        <family val="1"/>
      </rPr>
      <t>код экономической классификации доходов</t>
    </r>
  </si>
  <si>
    <r>
      <rPr>
        <b/>
        <sz val="11"/>
        <rFont val="Times New Roman"/>
        <family val="1"/>
      </rPr>
      <t xml:space="preserve">ИНН 1505005524
</t>
    </r>
    <r>
      <rPr>
        <b/>
        <sz val="11"/>
        <rFont val="Times New Roman"/>
        <family val="1"/>
      </rPr>
      <t>КПП 150501001</t>
    </r>
  </si>
  <si>
    <r>
      <rPr>
        <b/>
        <sz val="11"/>
        <rFont val="Times New Roman"/>
        <family val="1"/>
      </rPr>
      <t>Администрация местного самоуправления Ногкауского сельского поселения</t>
    </r>
  </si>
  <si>
    <r>
      <rPr>
        <sz val="10"/>
        <rFont val="Times New Roman"/>
        <family val="1"/>
      </rPr>
      <t>1 13 01995 10 0000 130</t>
    </r>
  </si>
  <si>
    <r>
      <rPr>
        <sz val="10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</si>
  <si>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sz val="10"/>
        <rFont val="Times New Roman"/>
        <family val="1"/>
      </rPr>
      <t>1 17 01050 10 0000 180</t>
    </r>
  </si>
  <si>
    <r>
      <rPr>
        <sz val="10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</si>
  <si>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10"/>
        <rFont val="Times New Roman"/>
        <family val="1"/>
      </rPr>
      <t>1 17 05050 10 0000 180</t>
    </r>
  </si>
  <si>
    <r>
      <rPr>
        <sz val="10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</si>
  <si>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Дотации бюджетам сельских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</si>
  <si>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 xml:space="preserve">Дотации бюджетам сельских поселений на выравнивание
</t>
    </r>
    <r>
      <rPr>
        <sz val="10"/>
        <rFont val="Times New Roman"/>
        <family val="1"/>
      </rPr>
      <t>бюджетной обеспеченности из бюджетов муниципальных районов</t>
    </r>
  </si>
  <si>
    <r>
      <rPr>
        <sz val="10"/>
        <rFont val="Times New Roman"/>
        <family val="1"/>
      </rPr>
      <t>2 02 15002 10 0000 150</t>
    </r>
  </si>
  <si>
    <r>
      <rPr>
        <sz val="10"/>
        <rFont val="Times New Roman"/>
        <family val="1"/>
      </rPr>
      <t>Дотации бюджетам сельских поселений на поддержку мер по обеспечению сбалансированности бюджетов</t>
    </r>
  </si>
  <si>
    <r>
      <rPr>
        <sz val="10"/>
        <rFont val="Times New Roman"/>
        <family val="1"/>
      </rPr>
      <t>2 02 01009 10 0000 150</t>
    </r>
  </si>
  <si>
    <r>
      <rPr>
        <sz val="10"/>
        <rFont val="Times New Roman"/>
        <family val="1"/>
      </rPr>
      <t xml:space="preserve">Дотации бюджетам сельских поселений на поощрение достижения наилучших показателей деятельности органов
</t>
    </r>
    <r>
      <rPr>
        <sz val="10"/>
        <rFont val="Times New Roman"/>
        <family val="1"/>
      </rPr>
      <t>местного самоуправления</t>
    </r>
  </si>
  <si>
    <r>
      <rPr>
        <sz val="10"/>
        <rFont val="Times New Roman"/>
        <family val="1"/>
      </rPr>
      <t>2 02 19999 10 0000 150</t>
    </r>
  </si>
  <si>
    <r>
      <rPr>
        <sz val="10"/>
        <rFont val="Times New Roman"/>
        <family val="1"/>
      </rPr>
      <t>Прочие дотации бюджетам сельских поселений</t>
    </r>
  </si>
  <si>
    <r>
      <rPr>
        <sz val="10"/>
        <rFont val="Times New Roman"/>
        <family val="1"/>
      </rPr>
      <t>2 02 29999 10 0000 150</t>
    </r>
  </si>
  <si>
    <r>
      <rPr>
        <sz val="10"/>
        <rFont val="Times New Roman"/>
        <family val="1"/>
      </rPr>
      <t>Прочие субсидии бюджетам сельских поселений</t>
    </r>
  </si>
  <si>
    <r>
      <rPr>
        <sz val="10"/>
        <rFont val="Times New Roman"/>
        <family val="1"/>
      </rPr>
      <t>Субвенции бюджетам сельских поселений на 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</si>
  <si>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2 02 30024 10 0000 150</t>
    </r>
  </si>
  <si>
    <r>
      <rPr>
        <sz val="10"/>
        <rFont val="Times New Roman"/>
        <family val="1"/>
      </rPr>
      <t xml:space="preserve">Субвенции бюджетам сельских поселений на выполнение передаваемых полномочий субъектов Российской
</t>
    </r>
    <r>
      <rPr>
        <sz val="10"/>
        <rFont val="Times New Roman"/>
        <family val="1"/>
      </rPr>
      <t>Федерации</t>
    </r>
  </si>
  <si>
    <r>
      <rPr>
        <sz val="10"/>
        <rFont val="Times New Roman"/>
        <family val="1"/>
      </rPr>
      <t>2 02 39999 10 0000 150</t>
    </r>
  </si>
  <si>
    <r>
      <rPr>
        <sz val="10"/>
        <rFont val="Times New Roman"/>
        <family val="1"/>
      </rPr>
      <t>Прочие субвенции бюджетам сельских поселений</t>
    </r>
  </si>
  <si>
    <r>
      <rPr>
        <sz val="10"/>
        <rFont val="Times New Roman"/>
        <family val="1"/>
      </rPr>
      <t>2 02 04029 10 0000 150</t>
    </r>
  </si>
  <si>
    <r>
      <rPr>
        <sz val="10"/>
        <rFont val="Times New Roman"/>
        <family val="1"/>
      </rPr>
      <t>Межбюджетные трансферты, передаваемые бюджетам сельских поселений на реализацию дополнительных мероприятий в сфере занятости населения</t>
    </r>
  </si>
  <si>
    <r>
      <rPr>
        <sz val="10"/>
        <rFont val="Times New Roman"/>
        <family val="1"/>
      </rPr>
      <t>2 02 49999 10 0000 150</t>
    </r>
  </si>
  <si>
    <r>
      <rPr>
        <sz val="10"/>
        <rFont val="Times New Roman"/>
        <family val="1"/>
      </rPr>
      <t xml:space="preserve">Прочие межбюджетные трансферты, передаваемые
</t>
    </r>
    <r>
      <rPr>
        <sz val="10"/>
        <rFont val="Times New Roman"/>
        <family val="1"/>
      </rPr>
      <t>бюджетам сельских поселений</t>
    </r>
  </si>
  <si>
    <r>
      <rPr>
        <sz val="10"/>
        <rFont val="Times New Roman"/>
        <family val="1"/>
      </rPr>
      <t>2 07 05000 10 0000 180</t>
    </r>
  </si>
  <si>
    <r>
      <rPr>
        <sz val="10"/>
        <rFont val="Times New Roman"/>
        <family val="1"/>
      </rPr>
      <t>Прочие безвозмездные поступления в бюджеты сельских поселений</t>
    </r>
  </si>
  <si>
    <r>
      <rPr>
        <sz val="10"/>
        <rFont val="Times New Roman"/>
        <family val="1"/>
      </rPr>
      <t>2 07 05010 10 0000 180</t>
    </r>
  </si>
  <si>
    <r>
      <rPr>
        <sz val="10"/>
        <rFont val="Times New Roman"/>
        <family val="1"/>
      </rPr>
  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
</t>
    </r>
    <r>
      <rPr>
        <sz val="10"/>
        <rFont val="Times New Roman"/>
        <family val="1"/>
      </rPr>
      <t>значения сельских поселений</t>
    </r>
  </si>
  <si>
    <r>
      <rPr>
        <sz val="10"/>
        <rFont val="Times New Roman"/>
        <family val="1"/>
      </rPr>
      <t>2 07 05020 10 0000 180</t>
    </r>
  </si>
  <si>
    <r>
      <rPr>
        <sz val="10"/>
        <rFont val="Times New Roman"/>
        <family val="1"/>
      </rPr>
      <t xml:space="preserve">Поступления от денежных пожертвований, предоставляемых физическими лицами получателям
</t>
    </r>
    <r>
      <rPr>
        <sz val="10"/>
        <rFont val="Times New Roman"/>
        <family val="1"/>
      </rPr>
      <t>средств бюджетов сельских поселений</t>
    </r>
  </si>
  <si>
    <r>
      <rPr>
        <sz val="10"/>
        <rFont val="Times New Roman"/>
        <family val="1"/>
      </rPr>
      <t>2 07 05030 10 0000 180</t>
    </r>
  </si>
  <si>
    <r>
      <rPr>
        <sz val="10"/>
        <rFont val="Times New Roman"/>
        <family val="1"/>
      </rPr>
      <t>2 08 05000 10 0000 180</t>
    </r>
  </si>
  <si>
    <r>
      <rPr>
        <sz val="10"/>
        <rFont val="Times New Roman"/>
        <family val="1"/>
      </rPr>
  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
</t>
    </r>
    <r>
      <rPr>
        <sz val="10"/>
        <rFont val="Times New Roman"/>
        <family val="1"/>
      </rPr>
      <t>процентов, начисленных на излишне взысканные суммы</t>
    </r>
  </si>
  <si>
    <r>
      <rPr>
        <sz val="10"/>
        <rFont val="Times New Roman"/>
        <family val="1"/>
      </rPr>
      <t>2 19 05000 10 0000 150</t>
    </r>
  </si>
  <si>
    <r>
      <rPr>
        <sz val="10"/>
        <rFont val="Times New Roman"/>
        <family val="1"/>
      </rPr>
      <t xml:space="preserve">Возврат остатков субсидий, субвенций и иных межбюджетных трансфертов, имеющих целевое
</t>
    </r>
    <r>
      <rPr>
        <sz val="10"/>
        <rFont val="Times New Roman"/>
        <family val="1"/>
      </rPr>
      <t>назначение, прошлых лет из бюджетов сельских поселений</t>
    </r>
  </si>
  <si>
    <r>
      <rPr>
        <b/>
        <sz val="10"/>
        <rFont val="Times New Roman"/>
        <family val="1"/>
      </rPr>
      <t xml:space="preserve">ИНН 1514010640
</t>
    </r>
    <r>
      <rPr>
        <b/>
        <sz val="10"/>
        <rFont val="Times New Roman"/>
        <family val="1"/>
      </rPr>
      <t>КПП 151401001</t>
    </r>
  </si>
  <si>
    <r>
      <rPr>
        <b/>
        <sz val="10"/>
        <rFont val="Times New Roman"/>
        <family val="1"/>
      </rPr>
      <t>Управление по земельным отношениям, собственности и сельскому хозяйству администрации местного самоуправления Алагирского района</t>
    </r>
  </si>
  <si>
    <r>
      <rPr>
        <sz val="10"/>
        <rFont val="Times New Roman"/>
        <family val="1"/>
      </rPr>
      <t>1 11 05025 10 0000 120</t>
    </r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</si>
  <si>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
</t>
    </r>
    <r>
      <rPr>
        <sz val="10"/>
        <rFont val="Times New Roman"/>
        <family val="1"/>
      </rPr>
      <t>муниципальных бюджетных и автономных учреждений)</t>
    </r>
  </si>
  <si>
    <r>
      <rPr>
        <sz val="10"/>
        <rFont val="Times New Roman"/>
        <family val="1"/>
      </rPr>
      <t>1 11 05026 10 0000 120</t>
    </r>
  </si>
  <si>
    <r>
      <rPr>
        <sz val="10"/>
        <rFont val="Times New Roman"/>
        <family val="1"/>
      </rPr>
  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
</t>
    </r>
    <r>
      <rPr>
        <sz val="10"/>
        <rFont val="Times New Roman"/>
        <family val="1"/>
      </rPr>
      <t xml:space="preserve">распоряжению которыми передано органам государственной власти субъектов Российской Федерации, а также средства от продажи права на заключение
</t>
    </r>
    <r>
      <rPr>
        <sz val="10"/>
        <rFont val="Times New Roman"/>
        <family val="1"/>
      </rPr>
      <t>договоров аренды указанных земельных участков</t>
    </r>
  </si>
  <si>
    <r>
      <rPr>
        <sz val="10"/>
        <rFont val="Times New Roman"/>
        <family val="1"/>
      </rPr>
      <t>1 11 05035 10 0000 120</t>
    </r>
  </si>
  <si>
    <r>
      <rPr>
        <sz val="10"/>
        <rFont val="Times New Roman"/>
        <family val="1"/>
      </rPr>
  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
</t>
    </r>
    <r>
      <rPr>
        <sz val="10"/>
        <rFont val="Times New Roman"/>
        <family val="1"/>
      </rPr>
      <t>учреждений)</t>
    </r>
  </si>
  <si>
    <r>
      <rPr>
        <sz val="10"/>
        <rFont val="Times New Roman"/>
        <family val="1"/>
      </rPr>
      <t>1 11 09045 10 0000 120</t>
    </r>
  </si>
  <si>
    <r>
      <rPr>
        <sz val="10"/>
        <rFont val="Times New Roman"/>
        <family val="1"/>
      </rPr>
  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
</t>
    </r>
    <r>
      <rPr>
        <sz val="10"/>
        <rFont val="Times New Roman"/>
        <family val="1"/>
      </rPr>
      <t>казенных)</t>
    </r>
  </si>
  <si>
    <r>
      <rPr>
        <sz val="10"/>
        <rFont val="Times New Roman"/>
        <family val="1"/>
      </rPr>
      <t>1 14 02052 10 0000 410</t>
    </r>
  </si>
  <si>
    <r>
      <rPr>
        <sz val="10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
</t>
    </r>
    <r>
      <rPr>
        <sz val="10"/>
        <rFont val="Times New Roman"/>
        <family val="1"/>
      </rPr>
      <t>средств по указанному имуществу</t>
    </r>
  </si>
  <si>
    <r>
      <rPr>
        <sz val="10"/>
        <rFont val="Times New Roman"/>
        <family val="1"/>
      </rPr>
      <t>1 14 02053 10 0000 410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</si>
  <si>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</si>
  <si>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1 14 02052 10 0000 440</t>
    </r>
  </si>
  <si>
    <r>
      <rPr>
        <sz val="10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</si>
  <si>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1 14 02053 10 0000 440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</si>
  <si>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</si>
  <si>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1 14 06025 10 0000 430</t>
    </r>
  </si>
  <si>
    <r>
      <rPr>
        <sz val="10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</si>
  <si>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10"/>
        <rFont val="Times New Roman"/>
        <family val="1"/>
      </rPr>
      <t>1 14 07030 10 0000 410</t>
    </r>
  </si>
  <si>
    <r>
      <rPr>
        <sz val="10"/>
        <rFont val="Times New Roman"/>
        <family val="1"/>
      </rPr>
  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</si>
  <si>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</si>
  <si>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Наименование главного администратора источников финансирования дефицита бюджета</t>
    </r>
  </si>
  <si>
    <r>
      <rPr>
        <b/>
        <sz val="10"/>
        <rFont val="Times New Roman"/>
        <family val="1"/>
      </rPr>
      <t>главного администратора</t>
    </r>
  </si>
  <si>
    <r>
      <rPr>
        <b/>
        <sz val="10"/>
        <rFont val="Times New Roman"/>
        <family val="1"/>
      </rPr>
      <t>источников финансирования дефицита бюджета</t>
    </r>
  </si>
  <si>
    <r>
      <rPr>
        <b/>
        <sz val="10"/>
        <rFont val="Times New Roman"/>
        <family val="1"/>
      </rPr>
      <t>Администрация местного самоуправления Ногкауского сельского поселения</t>
    </r>
  </si>
  <si>
    <r>
      <rPr>
        <sz val="11"/>
        <rFont val="Times New Roman"/>
        <family val="1"/>
      </rPr>
      <t>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</si>
  <si>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 в валюте Российской Федерации</t>
    </r>
  </si>
  <si>
    <r>
      <rPr>
        <sz val="11"/>
        <rFont val="Times New Roman"/>
        <family val="1"/>
      </rPr>
      <t>01 02 00 00 10 0000 810</t>
    </r>
  </si>
  <si>
    <r>
      <rPr>
        <sz val="10"/>
        <rFont val="Times New Roman"/>
        <family val="1"/>
      </rPr>
      <t>Погашение  бюджетами поселений кредитов от кредитных организаций в валюте Российской Федерации</t>
    </r>
  </si>
  <si>
    <r>
      <rPr>
        <sz val="11"/>
        <rFont val="Times New Roman"/>
        <family val="1"/>
      </rPr>
      <t>01 03 01 00 10 0000 710</t>
    </r>
  </si>
  <si>
    <r>
      <rPr>
        <sz val="10"/>
        <rFont val="Times New Roman"/>
        <family val="1"/>
      </rPr>
      <t>Получение кредитов от других бюджетов бюджетной системы Российской Федерации бюджетами поселений в валюте Российской Федерации</t>
    </r>
  </si>
  <si>
    <r>
      <rPr>
        <sz val="11"/>
        <rFont val="Times New Roman"/>
        <family val="1"/>
      </rPr>
      <t>01 03 01 00 10 0000 810</t>
    </r>
  </si>
  <si>
    <r>
      <rPr>
        <sz val="10"/>
        <rFont val="Times New Roman"/>
        <family val="1"/>
      </rPr>
      <t>Погашение бюджетами поселений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</si>
  <si>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01 06 01 00 10 0000 630</t>
    </r>
  </si>
  <si>
    <r>
      <rPr>
        <sz val="10"/>
        <rFont val="Times New Roman"/>
        <family val="1"/>
      </rPr>
      <t>Средства от продажи акций и иных форм участия в капитале, находящихся в собственности поселений</t>
    </r>
  </si>
  <si>
    <r>
      <rPr>
        <sz val="11"/>
        <rFont val="Times New Roman"/>
        <family val="1"/>
      </rPr>
      <t>01 06 05 01 10 0000 640</t>
    </r>
  </si>
  <si>
    <r>
      <rPr>
        <sz val="10"/>
        <rFont val="Times New Roman"/>
        <family val="1"/>
      </rPr>
      <t>Возврат бюджетных кредитов, предоставленных юридическим лицам из бюджетов поселений в валюте Российской Федерации</t>
    </r>
  </si>
  <si>
    <r>
      <rPr>
        <b/>
        <sz val="10"/>
        <rFont val="Times New Roman"/>
        <family val="1"/>
      </rPr>
      <t>Иные источники финансирования дефицита бюджета, администрирование которых может осуществляться главными администраторами источников финансирования дефицита бюджета в пределах их компетенции</t>
    </r>
  </si>
  <si>
    <r>
      <rPr>
        <sz val="11"/>
        <rFont val="Times New Roman"/>
        <family val="1"/>
      </rPr>
      <t>01 05 02 01 10 0000 510</t>
    </r>
  </si>
  <si>
    <r>
      <rPr>
        <sz val="10"/>
        <rFont val="Times New Roman"/>
        <family val="1"/>
      </rPr>
      <t>Увеличение прочих остатков денежных средств бюджетов поселений</t>
    </r>
  </si>
  <si>
    <r>
      <rPr>
        <sz val="11"/>
        <rFont val="Times New Roman"/>
        <family val="1"/>
      </rPr>
      <t>01 05 02 01 10 0000 610</t>
    </r>
  </si>
  <si>
    <r>
      <rPr>
        <sz val="10"/>
        <rFont val="Times New Roman"/>
        <family val="1"/>
      </rPr>
      <t>Уменьшение прочих остатков денежных средств бюджетов поселений</t>
    </r>
  </si>
  <si>
    <r>
      <rPr>
        <u/>
        <sz val="10"/>
        <rFont val="Times New Roman"/>
        <family val="1"/>
      </rPr>
      <t>№    от                2022г</t>
    </r>
  </si>
  <si>
    <r>
      <rPr>
        <sz val="11"/>
        <rFont val="Times New Roman"/>
        <family val="1"/>
      </rPr>
      <t>Таблица №1</t>
    </r>
  </si>
  <si>
    <r>
      <rPr>
        <b/>
        <sz val="10"/>
        <rFont val="Times New Roman"/>
        <family val="1"/>
      </rPr>
      <t>(тыс.руб.)</t>
    </r>
  </si>
  <si>
    <r>
      <rPr>
        <b/>
        <sz val="10"/>
        <rFont val="Times New Roman"/>
        <family val="1"/>
      </rPr>
      <t>Расходы</t>
    </r>
  </si>
  <si>
    <r>
      <rPr>
        <b/>
        <sz val="10"/>
        <rFont val="Times New Roman"/>
        <family val="1"/>
      </rPr>
      <t>01 00 00 0 00 0000 000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</si>
  <si>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</si>
  <si>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01 04 00 0 00 0000 000</t>
    </r>
  </si>
  <si>
    <r>
      <rPr>
        <b/>
        <sz val="10"/>
        <rFont val="Times New Roman"/>
        <family val="1"/>
      </rPr>
      <t xml:space="preserve">Функционирование Правительства РФ, высших исполнительных органов государственной власти субъектов РФ, местных
</t>
    </r>
    <r>
      <rPr>
        <b/>
        <sz val="10"/>
        <rFont val="Times New Roman"/>
        <family val="1"/>
      </rPr>
      <t>администраций</t>
    </r>
  </si>
  <si>
    <r>
      <rPr>
        <b/>
        <sz val="10"/>
        <rFont val="Times New Roman"/>
        <family val="1"/>
      </rPr>
      <t>01 04 77 0 00 00000 000</t>
    </r>
  </si>
  <si>
    <r>
      <rPr>
        <b/>
        <sz val="10"/>
        <rFont val="Times New Roman"/>
        <family val="1"/>
      </rPr>
      <t>Обеспечение функционирования местных администраций</t>
    </r>
  </si>
  <si>
    <r>
      <rPr>
        <b/>
        <sz val="10"/>
        <rFont val="Times New Roman"/>
        <family val="1"/>
      </rPr>
      <t>01 04 77 4 00 00000 000</t>
    </r>
  </si>
  <si>
    <r>
      <rPr>
        <b/>
        <sz val="10"/>
        <rFont val="Times New Roman"/>
        <family val="1"/>
      </rPr>
      <t>Аппарат администрации местного самоуправления</t>
    </r>
  </si>
  <si>
    <r>
      <rPr>
        <sz val="10"/>
        <rFont val="Times New Roman"/>
        <family val="1"/>
      </rPr>
      <t>01 04 77 4 00 40010 000</t>
    </r>
  </si>
  <si>
    <r>
      <rPr>
        <b/>
        <sz val="10"/>
        <rFont val="Times New Roman"/>
        <family val="1"/>
      </rPr>
      <t>Расходы на выплаты по оплате труда работников муниципальных органов</t>
    </r>
  </si>
  <si>
    <r>
      <rPr>
        <sz val="10"/>
        <rFont val="Times New Roman"/>
        <family val="1"/>
      </rPr>
      <t>01 04 77 4 00 40010 121</t>
    </r>
  </si>
  <si>
    <r>
      <rPr>
        <sz val="10"/>
        <rFont val="Times New Roman"/>
        <family val="1"/>
      </rPr>
      <t>зарплата</t>
    </r>
  </si>
  <si>
    <r>
      <rPr>
        <sz val="10"/>
        <rFont val="Times New Roman"/>
        <family val="1"/>
      </rPr>
      <t>01 04 77 4 00 40010 129</t>
    </r>
  </si>
  <si>
    <r>
      <rPr>
        <sz val="10"/>
        <rFont val="Times New Roman"/>
        <family val="1"/>
      </rPr>
      <t>начисления</t>
    </r>
  </si>
  <si>
    <r>
      <rPr>
        <sz val="10"/>
        <rFont val="Times New Roman"/>
        <family val="1"/>
      </rPr>
      <t>01 04 77 4 00 40020 000</t>
    </r>
  </si>
  <si>
    <r>
      <rPr>
        <b/>
        <sz val="10"/>
        <rFont val="Times New Roman"/>
        <family val="1"/>
      </rPr>
      <t>Расходы на выполнение функций муниципальных органов</t>
    </r>
  </si>
  <si>
    <r>
      <rPr>
        <sz val="10"/>
        <rFont val="Times New Roman"/>
        <family val="1"/>
      </rPr>
      <t>01 04 77 4 00 40020 244</t>
    </r>
  </si>
  <si>
    <r>
      <rPr>
        <sz val="10"/>
        <rFont val="Times New Roman"/>
        <family val="1"/>
      </rPr>
      <t>услуги связи</t>
    </r>
  </si>
  <si>
    <r>
      <rPr>
        <sz val="10"/>
        <rFont val="Times New Roman"/>
        <family val="1"/>
      </rPr>
      <t>01 04 77 4 00 40020 247</t>
    </r>
  </si>
  <si>
    <r>
      <rPr>
        <sz val="10"/>
        <rFont val="Times New Roman"/>
        <family val="1"/>
      </rPr>
      <t>коммунальные услуги</t>
    </r>
  </si>
  <si>
    <r>
      <rPr>
        <sz val="10"/>
        <rFont val="Times New Roman"/>
        <family val="1"/>
      </rPr>
      <t>работы, услуги по содержанию имущества</t>
    </r>
  </si>
  <si>
    <r>
      <rPr>
        <sz val="10"/>
        <rFont val="Times New Roman"/>
        <family val="1"/>
      </rPr>
      <t>прочие работы, услуги</t>
    </r>
  </si>
  <si>
    <r>
      <rPr>
        <sz val="10"/>
        <rFont val="Times New Roman"/>
        <family val="1"/>
      </rPr>
      <t>прочие расходы</t>
    </r>
  </si>
  <si>
    <r>
      <rPr>
        <sz val="10"/>
        <rFont val="Times New Roman"/>
        <family val="1"/>
      </rPr>
      <t>01 04 77 4 00 40020851</t>
    </r>
  </si>
  <si>
    <r>
      <rPr>
        <sz val="10"/>
        <rFont val="Times New Roman"/>
        <family val="1"/>
      </rPr>
      <t>01 04 77 4 00 40020852</t>
    </r>
  </si>
  <si>
    <r>
      <rPr>
        <sz val="10"/>
        <rFont val="Times New Roman"/>
        <family val="1"/>
      </rPr>
      <t>01 04 77 4 00 40020853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</si>
  <si>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</si>
  <si>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b/>
        <sz val="10"/>
        <rFont val="Times New Roman"/>
        <family val="1"/>
      </rPr>
      <t>01 04 77 3 00 00000 000</t>
    </r>
  </si>
  <si>
    <r>
      <rPr>
        <b/>
        <sz val="10"/>
        <rFont val="Times New Roman"/>
        <family val="1"/>
      </rPr>
      <t>Глава местной администрации (исполнительно- распорядительного органа муниципального образования)</t>
    </r>
  </si>
  <si>
    <r>
      <rPr>
        <sz val="10"/>
        <rFont val="Times New Roman"/>
        <family val="1"/>
      </rPr>
      <t>01 04 77 3 00 40010 000</t>
    </r>
  </si>
  <si>
    <r>
      <rPr>
        <sz val="10"/>
        <rFont val="Times New Roman"/>
        <family val="1"/>
      </rPr>
      <t xml:space="preserve">Расходы на выплаты по оплате труда работников
</t>
    </r>
    <r>
      <rPr>
        <sz val="10"/>
        <rFont val="Times New Roman"/>
        <family val="1"/>
      </rPr>
      <t>муниципальных органов</t>
    </r>
  </si>
  <si>
    <r>
      <rPr>
        <sz val="10"/>
        <rFont val="Times New Roman"/>
        <family val="1"/>
      </rPr>
      <t>01 04 77 3 00 40010 121</t>
    </r>
  </si>
  <si>
    <r>
      <rPr>
        <sz val="10"/>
        <rFont val="Times New Roman"/>
        <family val="1"/>
      </rPr>
      <t>01 04 77 3 00 40010 129</t>
    </r>
  </si>
  <si>
    <r>
      <rPr>
        <b/>
        <sz val="10"/>
        <rFont val="Times New Roman"/>
        <family val="1"/>
      </rPr>
      <t>02 00 00 0 00 00000 000</t>
    </r>
  </si>
  <si>
    <r>
      <rPr>
        <b/>
        <sz val="10"/>
        <rFont val="Times New Roman"/>
        <family val="1"/>
      </rPr>
      <t>Национальная оборона</t>
    </r>
  </si>
  <si>
    <r>
      <rPr>
        <b/>
        <sz val="10"/>
        <rFont val="Times New Roman"/>
        <family val="1"/>
      </rPr>
      <t>02 03 00 0 00 00000 000</t>
    </r>
  </si>
  <si>
    <r>
      <rPr>
        <b/>
        <sz val="10"/>
        <rFont val="Times New Roman"/>
        <family val="1"/>
      </rPr>
      <t>Мобилизационная и вневойсковая подготовка</t>
    </r>
  </si>
  <si>
    <r>
      <rPr>
        <sz val="10"/>
        <rFont val="Times New Roman"/>
        <family val="1"/>
      </rPr>
      <t>02 03 85 0 00 00000 000</t>
    </r>
  </si>
  <si>
    <r>
      <rPr>
        <sz val="10"/>
        <rFont val="Times New Roman"/>
        <family val="1"/>
      </rPr>
      <t>Мероприятия по мобилизационной и вневойсковой подготовке</t>
    </r>
  </si>
  <si>
    <r>
      <rPr>
        <sz val="10"/>
        <rFont val="Times New Roman"/>
        <family val="1"/>
      </rPr>
      <t>02 03 85 2 00 00000 000</t>
    </r>
  </si>
  <si>
    <r>
      <rPr>
        <sz val="10"/>
        <rFont val="Times New Roman"/>
        <family val="1"/>
      </rPr>
      <t xml:space="preserve">Обеспечение функционирования военно-учетных
</t>
    </r>
    <r>
      <rPr>
        <sz val="10"/>
        <rFont val="Times New Roman"/>
        <family val="1"/>
      </rPr>
      <t>столов</t>
    </r>
  </si>
  <si>
    <r>
      <rPr>
        <sz val="10"/>
        <rFont val="Times New Roman"/>
        <family val="1"/>
      </rPr>
      <t>02 03 85 2 00 51180 000</t>
    </r>
  </si>
  <si>
    <r>
      <rPr>
        <sz val="10"/>
        <rFont val="Times New Roman"/>
        <family val="1"/>
      </rPr>
      <t xml:space="preserve">Осуществление первичного воинского учета на территориях, где отсутствуют военные
</t>
    </r>
    <r>
      <rPr>
        <sz val="10"/>
        <rFont val="Times New Roman"/>
        <family val="1"/>
      </rPr>
      <t>комиссариаты</t>
    </r>
  </si>
  <si>
    <r>
      <rPr>
        <sz val="10"/>
        <rFont val="Times New Roman"/>
        <family val="1"/>
      </rPr>
      <t>02 03 85 2 00 51180 121</t>
    </r>
  </si>
  <si>
    <r>
      <rPr>
        <sz val="10"/>
        <rFont val="Times New Roman"/>
        <family val="1"/>
      </rPr>
      <t>02 03 85 2 00 51180 129</t>
    </r>
  </si>
  <si>
    <r>
      <rPr>
        <sz val="10"/>
        <rFont val="Times New Roman"/>
        <family val="1"/>
      </rPr>
      <t>02 03 85 2 00 51180 244</t>
    </r>
  </si>
  <si>
    <r>
      <rPr>
        <sz val="10"/>
        <rFont val="Times New Roman"/>
        <family val="1"/>
      </rPr>
      <t>транспортные услуги</t>
    </r>
  </si>
  <si>
    <r>
      <rPr>
        <sz val="10"/>
        <rFont val="Times New Roman"/>
        <family val="1"/>
      </rPr>
      <t>увеличение стоимости основных средств</t>
    </r>
  </si>
  <si>
    <r>
      <rPr>
        <b/>
        <sz val="10"/>
        <rFont val="Times New Roman"/>
        <family val="1"/>
      </rPr>
      <t>05 00 00 0 00 00000 000</t>
    </r>
  </si>
  <si>
    <r>
      <rPr>
        <b/>
        <sz val="10"/>
        <rFont val="Times New Roman"/>
        <family val="1"/>
      </rPr>
      <t>Реализация государственных (муниципальных) функций в области жилищно-коммунального хозяйства</t>
    </r>
  </si>
  <si>
    <r>
      <rPr>
        <b/>
        <sz val="10"/>
        <rFont val="Times New Roman"/>
        <family val="1"/>
      </rPr>
      <t>05 03 00 0 00 00000 000</t>
    </r>
  </si>
  <si>
    <r>
      <rPr>
        <b/>
        <sz val="10"/>
        <rFont val="Times New Roman"/>
        <family val="1"/>
      </rPr>
      <t>Благоустройство</t>
    </r>
  </si>
  <si>
    <r>
      <rPr>
        <b/>
        <sz val="10"/>
        <rFont val="Times New Roman"/>
        <family val="1"/>
      </rPr>
      <t>05 03 80 4 00 00000 000</t>
    </r>
  </si>
  <si>
    <r>
      <rPr>
        <b/>
        <sz val="10"/>
        <rFont val="Times New Roman"/>
        <family val="1"/>
      </rPr>
      <t>Мероприятия по благоустройству территорий поселений</t>
    </r>
  </si>
  <si>
    <r>
      <rPr>
        <b/>
        <sz val="10"/>
        <rFont val="Times New Roman"/>
        <family val="1"/>
      </rPr>
      <t>05 03 80 4 00 45500 000</t>
    </r>
  </si>
  <si>
    <r>
      <rPr>
        <b/>
        <sz val="10"/>
        <rFont val="Times New Roman"/>
        <family val="1"/>
      </rPr>
      <t>Уличное освещение</t>
    </r>
  </si>
  <si>
    <r>
      <rPr>
        <b/>
        <sz val="10"/>
        <rFont val="Times New Roman"/>
        <family val="1"/>
      </rPr>
      <t>05 03 80 4 00 45500 247</t>
    </r>
  </si>
  <si>
    <r>
      <rPr>
        <b/>
        <sz val="10"/>
        <rFont val="Times New Roman"/>
        <family val="1"/>
      </rPr>
      <t>05 03 80 4 00 45600 000</t>
    </r>
  </si>
  <si>
    <r>
      <rPr>
        <b/>
        <sz val="10"/>
        <rFont val="Times New Roman"/>
        <family val="1"/>
      </rPr>
      <t>Прочие мероприятия по благоустройству территорий поселений</t>
    </r>
  </si>
  <si>
    <r>
      <rPr>
        <sz val="10"/>
        <rFont val="Times New Roman"/>
        <family val="1"/>
      </rPr>
      <t>05 03 80 4 00 45600 244</t>
    </r>
  </si>
  <si>
    <r>
      <rPr>
        <sz val="10"/>
        <rFont val="Times New Roman"/>
        <family val="1"/>
      </rPr>
      <t>прочие работы, услуги (схемы)</t>
    </r>
  </si>
  <si>
    <r>
      <rPr>
        <b/>
        <sz val="10"/>
        <rFont val="Times New Roman"/>
        <family val="1"/>
      </rPr>
      <t>10 00 00 0 00 00000 000</t>
    </r>
  </si>
  <si>
    <r>
      <rPr>
        <b/>
        <sz val="10"/>
        <rFont val="Times New Roman"/>
        <family val="1"/>
      </rPr>
      <t>Социальная политика</t>
    </r>
  </si>
  <si>
    <r>
      <rPr>
        <b/>
        <sz val="10"/>
        <rFont val="Times New Roman"/>
        <family val="1"/>
      </rPr>
      <t>10 01 00 0 00 00000 000</t>
    </r>
  </si>
  <si>
    <r>
      <rPr>
        <b/>
        <sz val="10"/>
        <rFont val="Times New Roman"/>
        <family val="1"/>
      </rPr>
      <t>Пенсионное обеспечение</t>
    </r>
  </si>
  <si>
    <r>
      <rPr>
        <sz val="10"/>
        <rFont val="Times New Roman"/>
        <family val="1"/>
      </rPr>
      <t>1001 84 0 00 00000 000</t>
    </r>
  </si>
  <si>
    <r>
      <rPr>
        <b/>
        <sz val="10"/>
        <rFont val="Times New Roman"/>
        <family val="1"/>
      </rPr>
      <t>Мероприятия в области социальной политики</t>
    </r>
  </si>
  <si>
    <r>
      <rPr>
        <sz val="10"/>
        <rFont val="Times New Roman"/>
        <family val="1"/>
      </rPr>
      <t>1001 84 1 0000000 000</t>
    </r>
  </si>
  <si>
    <r>
      <rPr>
        <sz val="10"/>
        <rFont val="Times New Roman"/>
        <family val="1"/>
      </rPr>
      <t xml:space="preserve">Реализация мероприятий в области пенсионного
</t>
    </r>
    <r>
      <rPr>
        <sz val="10"/>
        <rFont val="Times New Roman"/>
        <family val="1"/>
      </rPr>
      <t>обеспечения</t>
    </r>
  </si>
  <si>
    <r>
      <rPr>
        <sz val="10"/>
        <rFont val="Times New Roman"/>
        <family val="1"/>
      </rPr>
      <t>10 01 84 1 00 45200 000</t>
    </r>
  </si>
  <si>
    <r>
      <rPr>
        <sz val="10"/>
        <rFont val="Times New Roman"/>
        <family val="1"/>
      </rPr>
      <t>Доплаты к пенсиям муниципальных служащих</t>
    </r>
  </si>
  <si>
    <r>
      <rPr>
        <sz val="10"/>
        <rFont val="Times New Roman"/>
        <family val="1"/>
      </rPr>
      <t>10 01 84 1 00 45200 312</t>
    </r>
  </si>
  <si>
    <r>
      <rPr>
        <sz val="10"/>
        <rFont val="Times New Roman"/>
        <family val="1"/>
      </rPr>
      <t>Пенсии, пособия, выплачиваемые организациями сектора государственного управления</t>
    </r>
  </si>
  <si>
    <r>
      <rPr>
        <b/>
        <sz val="10"/>
        <rFont val="Times New Roman"/>
        <family val="1"/>
      </rPr>
      <t>ВСЕГО РАСХОДОВ:</t>
    </r>
  </si>
  <si>
    <r>
      <rPr>
        <sz val="10"/>
        <rFont val="Times New Roman"/>
        <family val="1"/>
      </rPr>
      <t xml:space="preserve">к решению Собрания представителей Ногкауского сельского поселения
</t>
    </r>
    <r>
      <rPr>
        <u/>
        <sz val="10"/>
        <rFont val="Times New Roman"/>
        <family val="1"/>
      </rPr>
      <t>№    от              2022г</t>
    </r>
  </si>
  <si>
    <r>
      <rPr>
        <b/>
        <sz val="10"/>
        <rFont val="Times New Roman"/>
        <family val="1"/>
      </rPr>
      <t>Коды классификации источников финансирования дефицитов бюджетов</t>
    </r>
  </si>
  <si>
    <r>
      <rPr>
        <b/>
        <sz val="10"/>
        <rFont val="Times New Roman"/>
        <family val="1"/>
      </rPr>
  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  </r>
  </si>
  <si>
    <r>
      <rPr>
        <b/>
        <sz val="10"/>
        <rFont val="Times New Roman"/>
        <family val="1"/>
      </rPr>
      <t xml:space="preserve">2023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</si>
  <si>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2024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</si>
  <si>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2025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</si>
  <si>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>Источники финансирования дефицита бюджета</t>
    </r>
  </si>
  <si>
    <r>
      <rPr>
        <b/>
        <sz val="10"/>
        <rFont val="Times New Roman"/>
        <family val="1"/>
      </rPr>
      <t>000 01 02 00 00 00 0000 000</t>
    </r>
  </si>
  <si>
    <r>
      <rPr>
        <b/>
        <sz val="10"/>
        <rFont val="Times New Roman"/>
        <family val="1"/>
      </rPr>
      <t>Кредиты кредитных организаций в валюте Российской Федерации</t>
    </r>
  </si>
  <si>
    <r>
      <rPr>
        <sz val="10"/>
        <rFont val="Times New Roman"/>
        <family val="1"/>
      </rPr>
      <t>000 01 02 00 00 00 0000 700</t>
    </r>
  </si>
  <si>
    <r>
      <rPr>
        <sz val="10"/>
        <rFont val="Times New Roman"/>
        <family val="1"/>
      </rPr>
      <t>Получение кредитов от кредитных организаций в валюте Российской Федерации</t>
    </r>
  </si>
  <si>
    <r>
      <rPr>
        <sz val="10"/>
        <rFont val="Times New Roman"/>
        <family val="1"/>
      </rPr>
      <t>000 01 02 00 00 10 0000 710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</si>
  <si>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в валюте Российской Федерации</t>
    </r>
  </si>
  <si>
    <r>
      <rPr>
        <sz val="10"/>
        <rFont val="Times New Roman"/>
        <family val="1"/>
      </rPr>
      <t>000 01 02 00 00 00 0000 800</t>
    </r>
  </si>
  <si>
    <r>
      <rPr>
        <sz val="10"/>
        <rFont val="Times New Roman"/>
        <family val="1"/>
      </rPr>
      <t>Погашение кредитов, предоставленных кредитными организациями в валюте Российской Федерации</t>
    </r>
  </si>
  <si>
    <r>
      <rPr>
        <sz val="10"/>
        <rFont val="Times New Roman"/>
        <family val="1"/>
      </rPr>
      <t>000 01 02 00 00 10 0000 810</t>
    </r>
  </si>
  <si>
    <r>
      <rPr>
        <b/>
        <sz val="10"/>
        <rFont val="Times New Roman"/>
        <family val="1"/>
      </rPr>
      <t>000 01 03 00 00 00 0000 000</t>
    </r>
  </si>
  <si>
    <r>
      <rPr>
        <b/>
        <sz val="10"/>
        <rFont val="Times New Roman"/>
        <family val="1"/>
      </rPr>
      <t>Бюджетные кредиты от других бюджетов бюджетной системы Российской Федерации</t>
    </r>
  </si>
  <si>
    <r>
      <rPr>
        <sz val="10"/>
        <rFont val="Times New Roman"/>
        <family val="1"/>
      </rPr>
      <t>000 01 03 01 00 00 0000 700</t>
    </r>
  </si>
  <si>
    <r>
      <rPr>
        <sz val="10"/>
        <rFont val="Times New Roman"/>
        <family val="1"/>
      </rPr>
      <t>Получение бюджетных кредитов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</si>
  <si>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000 01 03 01 00 10 0000 710</t>
    </r>
  </si>
  <si>
    <r>
      <rPr>
        <sz val="10"/>
        <rFont val="Times New Roman"/>
        <family val="1"/>
      </rPr>
      <t>000 01 03 01 00 00 0000 800</t>
    </r>
  </si>
  <si>
    <r>
      <rPr>
        <sz val="10"/>
        <rFont val="Times New Roman"/>
        <family val="1"/>
      </rPr>
      <t>Погашение бюджетных кредитов, полученных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</si>
  <si>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000 01 03 01 00 10 0000 810</t>
    </r>
  </si>
  <si>
    <r>
      <rPr>
        <b/>
        <sz val="11"/>
        <rFont val="Times New Roman"/>
        <family val="1"/>
      </rPr>
      <t>Программа муниципальных внутренних заимствований Ногкауского сельского поселения на 2023 год и плановый период 2024-2025гг</t>
    </r>
  </si>
  <si>
    <r>
      <rPr>
        <sz val="8"/>
        <rFont val="Times New Roman"/>
        <family val="1"/>
      </rPr>
      <t>(тыс.руб)</t>
    </r>
  </si>
  <si>
    <r>
      <rPr>
        <b/>
        <sz val="11"/>
        <rFont val="Times New Roman"/>
        <family val="1"/>
      </rPr>
      <t>№№ пп</t>
    </r>
  </si>
  <si>
    <r>
      <rPr>
        <b/>
        <sz val="11"/>
        <rFont val="Times New Roman"/>
        <family val="1"/>
      </rPr>
      <t>Наименование</t>
    </r>
  </si>
  <si>
    <r>
      <rPr>
        <sz val="11"/>
        <rFont val="Times New Roman"/>
        <family val="1"/>
      </rPr>
      <t xml:space="preserve">2023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</si>
  <si>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2024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</si>
  <si>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2025
</t>
    </r>
    <r>
      <rPr>
        <sz val="11"/>
        <rFont val="Times New Roman"/>
        <family val="1"/>
      </rPr>
      <t>год</t>
    </r>
  </si>
  <si>
    <r>
      <rPr>
        <b/>
        <sz val="11"/>
        <rFont val="Times New Roman"/>
        <family val="1"/>
      </rPr>
      <t>Ι</t>
    </r>
  </si>
  <si>
    <r>
      <rPr>
        <b/>
        <sz val="11"/>
        <rFont val="Times New Roman"/>
        <family val="1"/>
      </rPr>
      <t>Привлечение средств для финансирования дефицита бюджета и погашения долговых обязательств</t>
    </r>
  </si>
  <si>
    <r>
      <rPr>
        <sz val="11"/>
        <rFont val="Times New Roman"/>
        <family val="1"/>
      </rPr>
      <t>Привлечение кредитов от кредитных организаций в валюте Российской Федерации</t>
    </r>
  </si>
  <si>
    <r>
      <rPr>
        <sz val="11"/>
        <rFont val="Times New Roman"/>
        <family val="1"/>
      </rPr>
      <t>Привлечение бюджетных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</si>
  <si>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Получение  за счет средств федерального бюджета бюджетных    кредитов    на  пополнение  остатков   средств на   единых счетах бюджетов  субъектов   Российской Федерации</t>
    </r>
  </si>
  <si>
    <r>
      <rPr>
        <b/>
        <sz val="11"/>
        <rFont val="Times New Roman"/>
        <family val="1"/>
      </rPr>
      <t>Итого</t>
    </r>
  </si>
  <si>
    <r>
      <rPr>
        <b/>
        <sz val="11"/>
        <rFont val="Times New Roman"/>
        <family val="1"/>
      </rPr>
      <t>ΙІ</t>
    </r>
  </si>
  <si>
    <r>
      <rPr>
        <b/>
        <sz val="11"/>
        <rFont val="Times New Roman"/>
        <family val="1"/>
      </rPr>
      <t>Направления расходования привлеченных средств</t>
    </r>
  </si>
  <si>
    <r>
      <rPr>
        <sz val="11"/>
        <rFont val="Times New Roman"/>
        <family val="1"/>
      </rPr>
      <t>Погашение основного долга по кредитам, предоставленным кредитными  организациями,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</si>
  <si>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 от других бюджетов бюджетной системы Российской Федерации, в валюте Российской Федерации</t>
    </r>
  </si>
  <si>
    <r>
      <rPr>
        <sz val="9"/>
        <rFont val="Times New Roman"/>
        <family val="1"/>
      </rPr>
      <t>(тыс. руб.)</t>
    </r>
  </si>
  <si>
    <r>
      <rPr>
        <sz val="9"/>
        <rFont val="Times New Roman"/>
        <family val="1"/>
      </rPr>
      <t>№№ пп</t>
    </r>
  </si>
  <si>
    <r>
      <rPr>
        <sz val="9"/>
        <rFont val="Times New Roman"/>
        <family val="1"/>
      </rPr>
      <t>Цель гарантирован ия</t>
    </r>
  </si>
  <si>
    <r>
      <rPr>
        <sz val="9"/>
        <rFont val="Times New Roman"/>
        <family val="1"/>
      </rPr>
      <t>Наименование принципала</t>
    </r>
  </si>
  <si>
    <r>
      <rPr>
        <sz val="9"/>
        <rFont val="Times New Roman"/>
        <family val="1"/>
      </rPr>
      <t>Сумма гарантиро- вания</t>
    </r>
  </si>
  <si>
    <r>
      <rPr>
        <sz val="9"/>
        <rFont val="Times New Roman"/>
        <family val="1"/>
      </rPr>
      <t>Наличие права регрессного требования</t>
    </r>
  </si>
  <si>
    <r>
      <rPr>
        <sz val="9"/>
        <rFont val="Times New Roman"/>
        <family val="1"/>
      </rPr>
      <t>Проверка финансового состояния принципала</t>
    </r>
  </si>
  <si>
    <r>
      <rPr>
        <sz val="9"/>
        <rFont val="Times New Roman"/>
        <family val="1"/>
      </rPr>
      <t>Иные условия предоставления муниципальных гарантий Российской Федерации</t>
    </r>
  </si>
  <si>
    <r>
      <rPr>
        <sz val="9"/>
        <rFont val="Times New Roman"/>
        <family val="1"/>
      </rPr>
      <t>нет</t>
    </r>
  </si>
  <si>
    <r>
      <rPr>
        <sz val="9"/>
        <rFont val="Times New Roman"/>
        <family val="1"/>
      </rPr>
      <t>2. Бюджетные ассигнования на исполнение муниципальных гарантий  Ногкауского сельского поселения в 2023 году и плановом периоде 2024-2025гг</t>
    </r>
  </si>
  <si>
    <r>
      <rPr>
        <sz val="9"/>
        <rFont val="Times New Roman"/>
        <family val="1"/>
      </rPr>
      <t>(тыс.руб)</t>
    </r>
  </si>
  <si>
    <r>
      <rPr>
        <sz val="9"/>
        <rFont val="Times New Roman"/>
        <family val="1"/>
      </rPr>
      <t>Исполнение муниципальных гарантий  Ногкауского сельского поселения</t>
    </r>
  </si>
  <si>
    <r>
      <rPr>
        <sz val="9"/>
        <rFont val="Times New Roman"/>
        <family val="1"/>
      </rPr>
      <t>Сумма на 2023 год</t>
    </r>
  </si>
  <si>
    <r>
      <rPr>
        <sz val="9"/>
        <rFont val="Times New Roman"/>
        <family val="1"/>
      </rPr>
      <t>Сумма на 2024 год</t>
    </r>
  </si>
  <si>
    <r>
      <rPr>
        <sz val="9"/>
        <rFont val="Times New Roman"/>
        <family val="1"/>
      </rPr>
      <t>Сумма на 2025 год</t>
    </r>
  </si>
  <si>
    <r>
      <rPr>
        <sz val="9"/>
        <rFont val="Times New Roman"/>
        <family val="1"/>
      </rPr>
      <t>За счет источников финансирования дефицита бюджета</t>
    </r>
  </si>
  <si>
    <t>Сумма на 2023г.</t>
  </si>
  <si>
    <t>Сумма на 2024г.</t>
  </si>
  <si>
    <r>
      <rPr>
        <b/>
        <sz val="10"/>
        <rFont val="Times New Roman"/>
        <family val="1"/>
      </rPr>
      <t>Сумма</t>
    </r>
    <r>
      <rPr>
        <b/>
        <sz val="10"/>
        <rFont val="Times New Roman"/>
      </rPr>
      <t xml:space="preserve"> на 2025г.</t>
    </r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</si>
  <si>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</si>
  <si>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r>
      <t>Доходы бюджета Ногкауского сельского поселения на 2023 год</t>
    </r>
    <r>
      <rPr>
        <b/>
        <sz val="10"/>
        <rFont val="Times New Roman"/>
      </rPr>
      <t xml:space="preserve"> и на плановый период 2024-2025 годов</t>
    </r>
  </si>
  <si>
    <t>Погашение бюджетами поселенийкредитов  от других бюджетов бюджетной системы Российской Федерации в валюте Российской Федерации</t>
  </si>
  <si>
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</si>
  <si>
    <t>Прочая закупка товаров, работ и услуг</t>
  </si>
  <si>
    <t>05 03 80 4 00 45600 244</t>
  </si>
  <si>
    <t>02 03 85 2 00 51180 244</t>
  </si>
  <si>
    <t>прочая закупка товаров, работ и услуг</t>
  </si>
  <si>
    <t>услуги связи</t>
  </si>
  <si>
    <t>01 04 77 4 00 40020 244</t>
  </si>
  <si>
    <t>Приложение № 1</t>
  </si>
  <si>
    <t>к решению Собрания представителей</t>
  </si>
  <si>
    <t xml:space="preserve">  Ногкауского сельского поселения</t>
  </si>
  <si>
    <t>Нормативы зачисления доходов в бюджет поселения на 2023 год и плановый период 2024 и 2025 годов</t>
  </si>
  <si>
    <r>
      <t>№      от </t>
    </r>
    <r>
      <rPr>
        <u/>
        <sz val="10"/>
        <color rgb="FF000000"/>
        <rFont val="Times New Roman"/>
        <family val="1"/>
        <charset val="204"/>
      </rPr>
      <t>                  202</t>
    </r>
    <r>
      <rPr>
        <sz val="10"/>
        <color rgb="FF000000"/>
        <rFont val="Times New Roman"/>
        <charset val="204"/>
      </rPr>
      <t>2г</t>
    </r>
  </si>
  <si>
    <t>Приложение №3</t>
  </si>
  <si>
    <t xml:space="preserve"> к решению Собрания представителей</t>
  </si>
  <si>
    <t xml:space="preserve"> к решению Собрания представителей </t>
  </si>
  <si>
    <t>Ногкауского сельского поселения
№   от                 2022г</t>
  </si>
  <si>
    <t>Перечень и коды главных администраторов источников внутреннего финансирования дефицита бюджета Ногкауского сельского поселения</t>
  </si>
  <si>
    <t>Приложение №3</t>
  </si>
  <si>
    <r>
      <t xml:space="preserve">Ногкауского сельского поселения
</t>
    </r>
    <r>
      <rPr>
        <u/>
        <sz val="10"/>
        <rFont val="Times New Roman"/>
        <family val="1"/>
      </rPr>
      <t>№    от              2022г</t>
    </r>
  </si>
  <si>
    <t>Приложение №4</t>
  </si>
  <si>
    <t>Приложение  №5</t>
  </si>
  <si>
    <r>
      <rPr>
        <b/>
        <sz val="11"/>
        <rFont val="Times New Roman"/>
        <family val="1"/>
      </rPr>
      <t xml:space="preserve">Источники финансирования дефицита бюджета </t>
    </r>
    <r>
      <rPr>
        <b/>
        <sz val="12"/>
        <rFont val="Times New Roman"/>
        <family val="1"/>
      </rPr>
      <t xml:space="preserve">Ногкауского сельского поселения на </t>
    </r>
    <r>
      <rPr>
        <b/>
        <sz val="11"/>
        <rFont val="Times New Roman"/>
        <family val="1"/>
      </rPr>
      <t>2023 год и плановый период 2024-2025 гг</t>
    </r>
  </si>
  <si>
    <t>Ногкауского сельского поселения</t>
  </si>
  <si>
    <r>
      <t xml:space="preserve"> 
</t>
    </r>
    <r>
      <rPr>
        <u/>
        <sz val="10"/>
        <rFont val="Times New Roman"/>
        <family val="1"/>
      </rPr>
      <t xml:space="preserve">
</t>
    </r>
    <r>
      <rPr>
        <b/>
        <sz val="9"/>
        <rFont val="Times New Roman"/>
        <family val="1"/>
      </rPr>
      <t>Программа муниципальных гарантий Ногкауского сельского поселения на 2023 год и плановый период 2024-2025гг</t>
    </r>
  </si>
  <si>
    <r>
      <t>№   </t>
    </r>
    <r>
      <rPr>
        <u/>
        <sz val="10"/>
        <color rgb="FF000000"/>
        <rFont val="Times New Roman"/>
        <family val="1"/>
        <charset val="204"/>
      </rPr>
      <t>от                    2022г</t>
    </r>
  </si>
  <si>
    <t>Приложение №6</t>
  </si>
  <si>
    <t>Условно утвержденные расходы</t>
  </si>
  <si>
    <r>
      <rPr>
        <b/>
        <sz val="11"/>
        <rFont val="Times New Roman"/>
        <family val="1"/>
        <charset val="204"/>
      </rPr>
  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
подгруппам видов расходов классификации расходов бюджета Ногкауского сельского поселения на 2023 год</t>
    </r>
    <r>
      <rPr>
        <b/>
        <sz val="11"/>
        <color rgb="FF000000"/>
        <rFont val="Times New Roman"/>
        <family val="1"/>
        <charset val="204"/>
      </rPr>
      <t xml:space="preserve"> и на плановый период 2024-2025 годов</t>
    </r>
  </si>
  <si>
    <t>Погашение бюджетных кредитов, полученных за счет средств федерального бюджета на  пополнение  остатков средств на единых счетах бюджетов  субъектов   Российской Федерации</t>
  </si>
  <si>
    <t>1.</t>
  </si>
  <si>
    <t>2.</t>
  </si>
  <si>
    <t>3.</t>
  </si>
  <si>
    <t>4.</t>
  </si>
  <si>
    <t>1. Предоставление муниципальных гарантий в валюте Российской Федерации в 2023 и плановом периоде 2024- 2025гг</t>
  </si>
  <si>
    <t>Таблица №1</t>
  </si>
  <si>
    <t>Таблица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</si>
</sst>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"/>
  </numFmts>
  <fonts count="32" x14ac:knownFonts="1">
    <font>
      <sz val="10"/>
      <color rgb="FF000000"/>
      <name val="Times New Roman"/>
      <charset val="204"/>
    </font>
    <font>
      <b/>
      <sz val="9"/>
      <name val="Times New Roman"/>
    </font>
    <font>
      <b/>
      <sz val="10"/>
      <name val="Times New Roman"/>
    </font>
    <font>
      <b/>
      <sz val="8"/>
      <name val="Times New Roman"/>
    </font>
    <font>
      <sz val="9"/>
      <name val="Times New Roman"/>
    </font>
    <font>
      <sz val="10"/>
      <color rgb="FF000000"/>
      <name val="Times New Roman"/>
      <family val="2"/>
    </font>
    <font>
      <sz val="10"/>
      <name val="Times New Roman"/>
    </font>
    <font>
      <b/>
      <sz val="10"/>
      <color rgb="FF000000"/>
      <name val="Times New Roman"/>
      <family val="2"/>
    </font>
    <font>
      <sz val="11"/>
      <name val="Times New Roman"/>
    </font>
    <font>
      <b/>
      <sz val="11"/>
      <name val="Times New Roman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8"/>
      <name val="Times New Roman"/>
    </font>
    <font>
      <sz val="9"/>
      <color rgb="FF000000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/>
    </xf>
    <xf numFmtId="1" fontId="5" fillId="0" borderId="2" xfId="0" applyNumberFormat="1" applyFont="1" applyBorder="1" applyAlignment="1">
      <alignment horizontal="center" vertical="center" shrinkToFit="1"/>
    </xf>
    <xf numFmtId="1" fontId="5" fillId="0" borderId="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left" wrapText="1"/>
    </xf>
    <xf numFmtId="164" fontId="7" fillId="0" borderId="3" xfId="0" applyNumberFormat="1" applyFont="1" applyBorder="1" applyAlignment="1">
      <alignment horizontal="center" vertical="center" shrinkToFit="1"/>
    </xf>
    <xf numFmtId="164" fontId="5" fillId="0" borderId="2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 indent="2"/>
    </xf>
    <xf numFmtId="0" fontId="9" fillId="0" borderId="2" xfId="0" applyFont="1" applyBorder="1" applyAlignment="1">
      <alignment horizontal="left" vertical="top" wrapText="1" indent="5"/>
    </xf>
    <xf numFmtId="1" fontId="11" fillId="0" borderId="2" xfId="0" applyNumberFormat="1" applyFont="1" applyBorder="1" applyAlignment="1">
      <alignment horizontal="center" vertical="top" shrinkToFit="1"/>
    </xf>
    <xf numFmtId="1" fontId="10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 indent="3"/>
    </xf>
    <xf numFmtId="1" fontId="11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64" fontId="5" fillId="0" borderId="3" xfId="0" applyNumberFormat="1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164" fontId="25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165" fontId="11" fillId="0" borderId="6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center" vertical="center" shrinkToFit="1"/>
    </xf>
    <xf numFmtId="1" fontId="11" fillId="0" borderId="5" xfId="0" applyNumberFormat="1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" fontId="10" fillId="0" borderId="4" xfId="0" applyNumberFormat="1" applyFont="1" applyBorder="1" applyAlignment="1">
      <alignment horizontal="center" vertical="center" shrinkToFit="1"/>
    </xf>
    <xf numFmtId="1" fontId="10" fillId="0" borderId="5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 indent="4"/>
    </xf>
    <xf numFmtId="0" fontId="0" fillId="0" borderId="10" xfId="0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9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164" fontId="13" fillId="0" borderId="4" xfId="0" applyNumberFormat="1" applyFont="1" applyBorder="1" applyAlignment="1">
      <alignment horizontal="center" vertical="center" shrinkToFit="1"/>
    </xf>
    <xf numFmtId="164" fontId="13" fillId="0" borderId="9" xfId="0" applyNumberFormat="1" applyFont="1" applyBorder="1" applyAlignment="1">
      <alignment horizontal="center" vertical="center" shrinkToFit="1"/>
    </xf>
    <xf numFmtId="164" fontId="13" fillId="0" borderId="5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right" vertical="center" wrapText="1"/>
    </xf>
    <xf numFmtId="1" fontId="13" fillId="0" borderId="0" xfId="0" applyNumberFormat="1" applyFont="1" applyAlignment="1">
      <alignment horizontal="right" vertical="center" shrinkToFit="1"/>
    </xf>
    <xf numFmtId="0" fontId="21" fillId="0" borderId="0" xfId="0" applyFont="1" applyAlignment="1">
      <alignment horizontal="right" vertical="center" wrapText="1" indent="9"/>
    </xf>
    <xf numFmtId="0" fontId="4" fillId="0" borderId="0" xfId="0" applyFont="1" applyAlignment="1">
      <alignment horizontal="right" vertical="center" wrapText="1" indent="9"/>
    </xf>
    <xf numFmtId="0" fontId="4" fillId="0" borderId="1" xfId="0" applyFont="1" applyBorder="1" applyAlignment="1">
      <alignment horizontal="right" vertical="top" wrapText="1" indent="1"/>
    </xf>
    <xf numFmtId="0" fontId="2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left" vertical="top" wrapText="1" indent="3"/>
    </xf>
    <xf numFmtId="0" fontId="9" fillId="0" borderId="4" xfId="0" applyFont="1" applyBorder="1" applyAlignment="1">
      <alignment horizontal="left" vertical="top" wrapText="1" indent="3"/>
    </xf>
    <xf numFmtId="0" fontId="9" fillId="0" borderId="5" xfId="0" applyFont="1" applyBorder="1" applyAlignment="1">
      <alignment horizontal="left" vertical="top" wrapText="1" indent="3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1"/>
  <sheetViews>
    <sheetView workbookViewId="0">
      <selection activeCell="A7" sqref="A7:A51"/>
    </sheetView>
  </sheetViews>
  <sheetFormatPr defaultRowHeight="12.75" x14ac:dyDescent="0.2"/>
  <cols>
    <col min="1" max="1" width="33.1640625" customWidth="1"/>
    <col min="2" max="2" width="61.1640625" customWidth="1"/>
    <col min="3" max="3" width="18" customWidth="1"/>
  </cols>
  <sheetData>
    <row r="1" spans="1:3" x14ac:dyDescent="0.2">
      <c r="A1" s="68" t="s">
        <v>374</v>
      </c>
      <c r="B1" s="68"/>
      <c r="C1" s="68"/>
    </row>
    <row r="2" spans="1:3" x14ac:dyDescent="0.2">
      <c r="A2" s="68" t="s">
        <v>375</v>
      </c>
      <c r="B2" s="68"/>
      <c r="C2" s="68"/>
    </row>
    <row r="3" spans="1:3" x14ac:dyDescent="0.2">
      <c r="A3" s="68" t="s">
        <v>376</v>
      </c>
      <c r="B3" s="68"/>
      <c r="C3" s="68"/>
    </row>
    <row r="4" spans="1:3" x14ac:dyDescent="0.2">
      <c r="A4" s="67" t="s">
        <v>378</v>
      </c>
      <c r="B4" s="68"/>
      <c r="C4" s="68"/>
    </row>
    <row r="5" spans="1:3" ht="30" customHeight="1" x14ac:dyDescent="0.2">
      <c r="A5" s="65" t="s">
        <v>377</v>
      </c>
      <c r="B5" s="66"/>
      <c r="C5" s="66"/>
    </row>
    <row r="6" spans="1:3" ht="30" customHeight="1" x14ac:dyDescent="0.2">
      <c r="A6" s="136" t="s">
        <v>0</v>
      </c>
      <c r="B6" s="17" t="s">
        <v>1</v>
      </c>
      <c r="C6" s="53" t="s">
        <v>2</v>
      </c>
    </row>
    <row r="7" spans="1:3" ht="23.1" customHeight="1" x14ac:dyDescent="0.2">
      <c r="A7" s="136" t="s">
        <v>3</v>
      </c>
      <c r="B7" s="6" t="s">
        <v>4</v>
      </c>
      <c r="C7" s="1"/>
    </row>
    <row r="8" spans="1:3" ht="25.35" customHeight="1" x14ac:dyDescent="0.2">
      <c r="A8" s="35" t="s">
        <v>5</v>
      </c>
      <c r="B8" s="7" t="s">
        <v>6</v>
      </c>
      <c r="C8" s="4">
        <v>2</v>
      </c>
    </row>
    <row r="9" spans="1:3" ht="25.7" customHeight="1" x14ac:dyDescent="0.2">
      <c r="A9" s="136" t="s">
        <v>7</v>
      </c>
      <c r="B9" s="6" t="s">
        <v>8</v>
      </c>
      <c r="C9" s="1"/>
    </row>
    <row r="10" spans="1:3" ht="28.35" customHeight="1" x14ac:dyDescent="0.2">
      <c r="A10" s="35" t="s">
        <v>9</v>
      </c>
      <c r="B10" s="1" t="s">
        <v>10</v>
      </c>
      <c r="C10" s="1"/>
    </row>
    <row r="11" spans="1:3" ht="27.75" customHeight="1" x14ac:dyDescent="0.2">
      <c r="A11" s="35" t="s">
        <v>11</v>
      </c>
      <c r="B11" s="7" t="s">
        <v>12</v>
      </c>
      <c r="C11" s="4">
        <v>20</v>
      </c>
    </row>
    <row r="12" spans="1:3" ht="28.5" customHeight="1" x14ac:dyDescent="0.2">
      <c r="A12" s="35" t="s">
        <v>13</v>
      </c>
      <c r="B12" s="7" t="s">
        <v>12</v>
      </c>
      <c r="C12" s="4">
        <v>20</v>
      </c>
    </row>
    <row r="13" spans="1:3" ht="36" customHeight="1" x14ac:dyDescent="0.2">
      <c r="A13" s="35" t="s">
        <v>14</v>
      </c>
      <c r="B13" s="7" t="s">
        <v>15</v>
      </c>
      <c r="C13" s="4">
        <v>20</v>
      </c>
    </row>
    <row r="14" spans="1:3" ht="35.25" customHeight="1" x14ac:dyDescent="0.2">
      <c r="A14" s="35" t="s">
        <v>16</v>
      </c>
      <c r="B14" s="7" t="s">
        <v>17</v>
      </c>
      <c r="C14" s="4">
        <v>20</v>
      </c>
    </row>
    <row r="15" spans="1:3" ht="33" customHeight="1" x14ac:dyDescent="0.2">
      <c r="A15" s="35" t="s">
        <v>18</v>
      </c>
      <c r="B15" s="7" t="s">
        <v>17</v>
      </c>
      <c r="C15" s="4">
        <v>20</v>
      </c>
    </row>
    <row r="16" spans="1:3" ht="45" customHeight="1" x14ac:dyDescent="0.2">
      <c r="A16" s="35" t="s">
        <v>19</v>
      </c>
      <c r="B16" s="7" t="s">
        <v>20</v>
      </c>
      <c r="C16" s="4">
        <v>20</v>
      </c>
    </row>
    <row r="17" spans="1:3" ht="21.6" customHeight="1" x14ac:dyDescent="0.2">
      <c r="A17" s="35" t="s">
        <v>21</v>
      </c>
      <c r="B17" s="7" t="s">
        <v>22</v>
      </c>
      <c r="C17" s="1"/>
    </row>
    <row r="18" spans="1:3" ht="25.5" customHeight="1" x14ac:dyDescent="0.2">
      <c r="A18" s="35" t="s">
        <v>23</v>
      </c>
      <c r="B18" s="1" t="s">
        <v>24</v>
      </c>
      <c r="C18" s="4">
        <v>30</v>
      </c>
    </row>
    <row r="19" spans="1:3" ht="39" customHeight="1" x14ac:dyDescent="0.2">
      <c r="A19" s="35" t="s">
        <v>25</v>
      </c>
      <c r="B19" s="1" t="s">
        <v>26</v>
      </c>
      <c r="C19" s="4">
        <v>30</v>
      </c>
    </row>
    <row r="20" spans="1:3" ht="23.85" customHeight="1" x14ac:dyDescent="0.2">
      <c r="A20" s="136" t="s">
        <v>27</v>
      </c>
      <c r="B20" s="6" t="s">
        <v>28</v>
      </c>
      <c r="C20" s="1"/>
    </row>
    <row r="21" spans="1:3" ht="34.5" customHeight="1" x14ac:dyDescent="0.2">
      <c r="A21" s="35" t="s">
        <v>29</v>
      </c>
      <c r="B21" s="1" t="s">
        <v>30</v>
      </c>
      <c r="C21" s="4">
        <v>100</v>
      </c>
    </row>
    <row r="22" spans="1:3" ht="28.5" customHeight="1" x14ac:dyDescent="0.2">
      <c r="A22" s="35" t="s">
        <v>31</v>
      </c>
      <c r="B22" s="7" t="s">
        <v>32</v>
      </c>
      <c r="C22" s="4">
        <v>100</v>
      </c>
    </row>
    <row r="23" spans="1:3" ht="29.25" customHeight="1" x14ac:dyDescent="0.2">
      <c r="A23" s="35" t="s">
        <v>33</v>
      </c>
      <c r="B23" s="7" t="s">
        <v>34</v>
      </c>
      <c r="C23" s="4">
        <v>100</v>
      </c>
    </row>
    <row r="24" spans="1:3" ht="18.75" customHeight="1" x14ac:dyDescent="0.2">
      <c r="A24" s="136" t="s">
        <v>35</v>
      </c>
      <c r="B24" s="6" t="s">
        <v>36</v>
      </c>
      <c r="C24" s="1"/>
    </row>
    <row r="25" spans="1:3" ht="36" customHeight="1" x14ac:dyDescent="0.2">
      <c r="A25" s="35" t="s">
        <v>37</v>
      </c>
      <c r="B25" s="1" t="s">
        <v>38</v>
      </c>
      <c r="C25" s="4">
        <v>100</v>
      </c>
    </row>
    <row r="26" spans="1:3" ht="24.95" customHeight="1" x14ac:dyDescent="0.2">
      <c r="A26" s="58"/>
      <c r="B26" s="7" t="s">
        <v>39</v>
      </c>
      <c r="C26" s="1"/>
    </row>
    <row r="27" spans="1:3" ht="67.349999999999994" customHeight="1" x14ac:dyDescent="0.2">
      <c r="A27" s="35" t="s">
        <v>40</v>
      </c>
      <c r="B27" s="1" t="s">
        <v>41</v>
      </c>
      <c r="C27" s="4">
        <v>100</v>
      </c>
    </row>
    <row r="28" spans="1:3" ht="36" customHeight="1" x14ac:dyDescent="0.2">
      <c r="A28" s="136" t="s">
        <v>42</v>
      </c>
      <c r="B28" s="6" t="s">
        <v>43</v>
      </c>
      <c r="C28" s="1"/>
    </row>
    <row r="29" spans="1:3" ht="33.6" customHeight="1" x14ac:dyDescent="0.2">
      <c r="A29" s="35" t="s">
        <v>44</v>
      </c>
      <c r="B29" s="7" t="s">
        <v>45</v>
      </c>
      <c r="C29" s="4">
        <v>100</v>
      </c>
    </row>
    <row r="30" spans="1:3" ht="41.25" customHeight="1" x14ac:dyDescent="0.2">
      <c r="A30" s="136" t="s">
        <v>46</v>
      </c>
      <c r="B30" s="6" t="s">
        <v>47</v>
      </c>
      <c r="C30" s="1"/>
    </row>
    <row r="31" spans="1:3" ht="56.45" customHeight="1" x14ac:dyDescent="0.2">
      <c r="A31" s="35" t="s">
        <v>48</v>
      </c>
      <c r="B31" s="7" t="s">
        <v>49</v>
      </c>
      <c r="C31" s="4">
        <v>100</v>
      </c>
    </row>
    <row r="32" spans="1:3" ht="82.35" customHeight="1" x14ac:dyDescent="0.2">
      <c r="A32" s="35" t="s">
        <v>50</v>
      </c>
      <c r="B32" s="7" t="s">
        <v>51</v>
      </c>
      <c r="C32" s="4">
        <v>50</v>
      </c>
    </row>
    <row r="33" spans="1:3" ht="57" customHeight="1" x14ac:dyDescent="0.2">
      <c r="A33" s="35" t="s">
        <v>52</v>
      </c>
      <c r="B33" s="7" t="s">
        <v>53</v>
      </c>
      <c r="C33" s="4">
        <v>100</v>
      </c>
    </row>
    <row r="34" spans="1:3" ht="60.75" customHeight="1" x14ac:dyDescent="0.2">
      <c r="A34" s="35" t="s">
        <v>54</v>
      </c>
      <c r="B34" s="7" t="s">
        <v>55</v>
      </c>
      <c r="C34" s="4">
        <v>100</v>
      </c>
    </row>
    <row r="35" spans="1:3" ht="30.75" customHeight="1" x14ac:dyDescent="0.2">
      <c r="A35" s="136" t="s">
        <v>56</v>
      </c>
      <c r="B35" s="6" t="s">
        <v>57</v>
      </c>
      <c r="C35" s="1"/>
    </row>
    <row r="36" spans="1:3" ht="33" customHeight="1" x14ac:dyDescent="0.2">
      <c r="A36" s="35" t="s">
        <v>58</v>
      </c>
      <c r="B36" s="7" t="s">
        <v>59</v>
      </c>
      <c r="C36" s="4">
        <v>100</v>
      </c>
    </row>
    <row r="37" spans="1:3" ht="36" customHeight="1" x14ac:dyDescent="0.2">
      <c r="A37" s="136" t="s">
        <v>60</v>
      </c>
      <c r="B37" s="6" t="s">
        <v>61</v>
      </c>
      <c r="C37" s="1"/>
    </row>
    <row r="38" spans="1:3" ht="71.25" customHeight="1" x14ac:dyDescent="0.2">
      <c r="A38" s="35" t="s">
        <v>62</v>
      </c>
      <c r="B38" s="1" t="s">
        <v>63</v>
      </c>
      <c r="C38" s="4">
        <v>100</v>
      </c>
    </row>
    <row r="39" spans="1:3" ht="70.5" customHeight="1" x14ac:dyDescent="0.2">
      <c r="A39" s="35" t="s">
        <v>64</v>
      </c>
      <c r="B39" s="7" t="s">
        <v>65</v>
      </c>
      <c r="C39" s="4">
        <v>100</v>
      </c>
    </row>
    <row r="40" spans="1:3" ht="71.849999999999994" customHeight="1" x14ac:dyDescent="0.2">
      <c r="A40" s="137" t="s">
        <v>66</v>
      </c>
      <c r="B40" s="54" t="s">
        <v>67</v>
      </c>
      <c r="C40" s="5">
        <v>100</v>
      </c>
    </row>
    <row r="41" spans="1:3" ht="71.25" customHeight="1" x14ac:dyDescent="0.2">
      <c r="A41" s="35" t="s">
        <v>68</v>
      </c>
      <c r="B41" s="7" t="s">
        <v>69</v>
      </c>
      <c r="C41" s="4">
        <v>100</v>
      </c>
    </row>
    <row r="42" spans="1:3" ht="41.25" customHeight="1" x14ac:dyDescent="0.2">
      <c r="A42" s="35" t="s">
        <v>70</v>
      </c>
      <c r="B42" s="7" t="s">
        <v>71</v>
      </c>
      <c r="C42" s="4">
        <v>100</v>
      </c>
    </row>
    <row r="43" spans="1:3" ht="84.75" customHeight="1" x14ac:dyDescent="0.2">
      <c r="A43" s="35" t="s">
        <v>72</v>
      </c>
      <c r="B43" s="1" t="s">
        <v>73</v>
      </c>
      <c r="C43" s="4">
        <v>50</v>
      </c>
    </row>
    <row r="44" spans="1:3" ht="20.25" customHeight="1" x14ac:dyDescent="0.2">
      <c r="A44" s="136" t="s">
        <v>74</v>
      </c>
      <c r="B44" s="6" t="s">
        <v>75</v>
      </c>
      <c r="C44" s="1"/>
    </row>
    <row r="45" spans="1:3" ht="42.2" customHeight="1" x14ac:dyDescent="0.2">
      <c r="A45" s="35" t="s">
        <v>76</v>
      </c>
      <c r="B45" s="7" t="s">
        <v>77</v>
      </c>
      <c r="C45" s="4">
        <v>100</v>
      </c>
    </row>
    <row r="46" spans="1:3" ht="21.75" customHeight="1" x14ac:dyDescent="0.2">
      <c r="A46" s="136" t="s">
        <v>78</v>
      </c>
      <c r="B46" s="6" t="s">
        <v>79</v>
      </c>
      <c r="C46" s="1"/>
    </row>
    <row r="47" spans="1:3" ht="37.5" customHeight="1" x14ac:dyDescent="0.2">
      <c r="A47" s="35" t="s">
        <v>80</v>
      </c>
      <c r="B47" s="7" t="s">
        <v>81</v>
      </c>
      <c r="C47" s="4">
        <v>100</v>
      </c>
    </row>
    <row r="48" spans="1:3" ht="36" customHeight="1" x14ac:dyDescent="0.2">
      <c r="A48" s="35" t="s">
        <v>82</v>
      </c>
      <c r="B48" s="7" t="s">
        <v>83</v>
      </c>
      <c r="C48" s="4">
        <v>100</v>
      </c>
    </row>
    <row r="49" spans="1:3" ht="21" customHeight="1" x14ac:dyDescent="0.2">
      <c r="A49" s="136" t="s">
        <v>84</v>
      </c>
      <c r="B49" s="6" t="s">
        <v>85</v>
      </c>
      <c r="C49" s="1"/>
    </row>
    <row r="50" spans="1:3" ht="25.5" customHeight="1" x14ac:dyDescent="0.2">
      <c r="A50" s="35" t="s">
        <v>86</v>
      </c>
      <c r="B50" s="7" t="s">
        <v>87</v>
      </c>
      <c r="C50" s="4">
        <v>100</v>
      </c>
    </row>
    <row r="51" spans="1:3" ht="22.5" customHeight="1" x14ac:dyDescent="0.2">
      <c r="A51" s="35" t="s">
        <v>88</v>
      </c>
      <c r="B51" s="7" t="s">
        <v>89</v>
      </c>
      <c r="C51" s="4">
        <v>100</v>
      </c>
    </row>
  </sheetData>
  <mergeCells count="5">
    <mergeCell ref="A5:C5"/>
    <mergeCell ref="A4:C4"/>
    <mergeCell ref="A2:C2"/>
    <mergeCell ref="A1:C1"/>
    <mergeCell ref="A3:C3"/>
  </mergeCells>
  <pageMargins left="0.7" right="0.7" top="0.75" bottom="0.75" header="0.3" footer="0.3"/>
  <pageSetup paperSize="9" scale="8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30"/>
  <sheetViews>
    <sheetView workbookViewId="0">
      <selection activeCell="B27" sqref="B27"/>
    </sheetView>
  </sheetViews>
  <sheetFormatPr defaultRowHeight="12.75" x14ac:dyDescent="0.2"/>
  <cols>
    <col min="1" max="1" width="33.1640625" customWidth="1"/>
    <col min="2" max="2" width="49.5" customWidth="1"/>
    <col min="3" max="3" width="17.6640625" customWidth="1"/>
    <col min="4" max="4" width="15.5" customWidth="1"/>
    <col min="5" max="5" width="16.5" customWidth="1"/>
  </cols>
  <sheetData>
    <row r="1" spans="1:6" ht="14.25" customHeight="1" x14ac:dyDescent="0.2">
      <c r="A1" s="8"/>
      <c r="B1" s="8"/>
      <c r="C1" s="8"/>
      <c r="D1" s="8"/>
      <c r="E1" s="9" t="s">
        <v>90</v>
      </c>
    </row>
    <row r="2" spans="1:6" ht="14.25" customHeight="1" x14ac:dyDescent="0.2">
      <c r="A2" s="71" t="s">
        <v>91</v>
      </c>
      <c r="B2" s="71"/>
      <c r="C2" s="71"/>
      <c r="D2" s="71"/>
      <c r="E2" s="71"/>
    </row>
    <row r="3" spans="1:6" ht="14.25" customHeight="1" x14ac:dyDescent="0.2">
      <c r="A3" s="71" t="s">
        <v>92</v>
      </c>
      <c r="B3" s="71"/>
      <c r="C3" s="71"/>
      <c r="D3" s="71"/>
      <c r="E3" s="71"/>
    </row>
    <row r="4" spans="1:6" ht="14.25" customHeight="1" x14ac:dyDescent="0.2">
      <c r="A4" s="71" t="s">
        <v>93</v>
      </c>
      <c r="B4" s="71"/>
      <c r="C4" s="71"/>
      <c r="D4" s="71"/>
      <c r="E4" s="71"/>
    </row>
    <row r="5" spans="1:6" ht="22.35" customHeight="1" x14ac:dyDescent="0.2">
      <c r="A5" s="10"/>
      <c r="B5" s="10"/>
      <c r="C5" s="10"/>
      <c r="D5" s="10"/>
      <c r="E5" s="9" t="s">
        <v>94</v>
      </c>
    </row>
    <row r="6" spans="1:6" ht="22.5" customHeight="1" x14ac:dyDescent="0.2">
      <c r="A6" s="72" t="s">
        <v>365</v>
      </c>
      <c r="B6" s="73"/>
      <c r="C6" s="73"/>
      <c r="D6" s="73"/>
      <c r="E6" s="73"/>
    </row>
    <row r="7" spans="1:6" ht="17.25" customHeight="1" x14ac:dyDescent="0.2">
      <c r="A7" s="11"/>
      <c r="B7" s="11"/>
      <c r="C7" s="11"/>
      <c r="D7" s="11"/>
      <c r="E7" s="37" t="s">
        <v>95</v>
      </c>
      <c r="F7" s="37"/>
    </row>
    <row r="8" spans="1:6" ht="51.95" customHeight="1" x14ac:dyDescent="0.2">
      <c r="A8" s="17" t="s">
        <v>96</v>
      </c>
      <c r="B8" s="17" t="s">
        <v>97</v>
      </c>
      <c r="C8" s="17" t="s">
        <v>361</v>
      </c>
      <c r="D8" s="17" t="s">
        <v>362</v>
      </c>
      <c r="E8" s="38" t="s">
        <v>363</v>
      </c>
    </row>
    <row r="9" spans="1:6" ht="24.6" customHeight="1" x14ac:dyDescent="0.2">
      <c r="A9" s="17" t="s">
        <v>98</v>
      </c>
      <c r="B9" s="46" t="s">
        <v>99</v>
      </c>
      <c r="C9" s="18">
        <v>30</v>
      </c>
      <c r="D9" s="18">
        <v>30</v>
      </c>
      <c r="E9" s="18">
        <v>30</v>
      </c>
    </row>
    <row r="10" spans="1:6" ht="27.75" customHeight="1" x14ac:dyDescent="0.2">
      <c r="A10" s="15" t="s">
        <v>100</v>
      </c>
      <c r="B10" s="16" t="s">
        <v>101</v>
      </c>
      <c r="C10" s="4">
        <v>30</v>
      </c>
      <c r="D10" s="4">
        <v>30</v>
      </c>
      <c r="E10" s="4">
        <v>30</v>
      </c>
    </row>
    <row r="11" spans="1:6" ht="80.099999999999994" customHeight="1" x14ac:dyDescent="0.2">
      <c r="A11" s="15" t="s">
        <v>102</v>
      </c>
      <c r="B11" s="16" t="s">
        <v>103</v>
      </c>
      <c r="C11" s="4">
        <v>30</v>
      </c>
      <c r="D11" s="4">
        <v>30</v>
      </c>
      <c r="E11" s="4">
        <v>30</v>
      </c>
    </row>
    <row r="12" spans="1:6" ht="19.5" customHeight="1" x14ac:dyDescent="0.2">
      <c r="A12" s="17" t="s">
        <v>104</v>
      </c>
      <c r="B12" s="46" t="s">
        <v>105</v>
      </c>
      <c r="C12" s="18">
        <v>0</v>
      </c>
      <c r="D12" s="18">
        <v>0</v>
      </c>
      <c r="E12" s="18">
        <v>0</v>
      </c>
    </row>
    <row r="13" spans="1:6" ht="28.5" customHeight="1" x14ac:dyDescent="0.2">
      <c r="A13" s="15" t="s">
        <v>106</v>
      </c>
      <c r="B13" s="16" t="s">
        <v>107</v>
      </c>
      <c r="C13" s="4">
        <v>0</v>
      </c>
      <c r="D13" s="4">
        <v>0</v>
      </c>
      <c r="E13" s="4">
        <v>0</v>
      </c>
    </row>
    <row r="14" spans="1:6" ht="40.5" customHeight="1" x14ac:dyDescent="0.2">
      <c r="A14" s="15" t="s">
        <v>108</v>
      </c>
      <c r="B14" s="1" t="s">
        <v>109</v>
      </c>
      <c r="C14" s="4">
        <v>0</v>
      </c>
      <c r="D14" s="4">
        <v>0</v>
      </c>
      <c r="E14" s="4">
        <v>0</v>
      </c>
    </row>
    <row r="15" spans="1:6" ht="40.5" customHeight="1" x14ac:dyDescent="0.2">
      <c r="A15" s="15" t="s">
        <v>110</v>
      </c>
      <c r="B15" s="1" t="s">
        <v>109</v>
      </c>
      <c r="C15" s="4">
        <v>0</v>
      </c>
      <c r="D15" s="4">
        <v>0</v>
      </c>
      <c r="E15" s="4">
        <v>0</v>
      </c>
    </row>
    <row r="16" spans="1:6" ht="22.5" customHeight="1" x14ac:dyDescent="0.2">
      <c r="A16" s="15" t="s">
        <v>111</v>
      </c>
      <c r="B16" s="16" t="s">
        <v>112</v>
      </c>
      <c r="C16" s="4">
        <v>0</v>
      </c>
      <c r="D16" s="4">
        <v>0</v>
      </c>
      <c r="E16" s="4">
        <v>0</v>
      </c>
    </row>
    <row r="17" spans="1:5" ht="21" customHeight="1" x14ac:dyDescent="0.2">
      <c r="A17" s="15" t="s">
        <v>113</v>
      </c>
      <c r="B17" s="16" t="s">
        <v>112</v>
      </c>
      <c r="C17" s="4">
        <v>0</v>
      </c>
      <c r="D17" s="4">
        <v>0</v>
      </c>
      <c r="E17" s="4">
        <v>0</v>
      </c>
    </row>
    <row r="18" spans="1:5" ht="25.5" customHeight="1" x14ac:dyDescent="0.2">
      <c r="A18" s="17" t="s">
        <v>114</v>
      </c>
      <c r="B18" s="46" t="s">
        <v>115</v>
      </c>
      <c r="C18" s="18">
        <v>243</v>
      </c>
      <c r="D18" s="18">
        <v>243</v>
      </c>
      <c r="E18" s="18">
        <v>243</v>
      </c>
    </row>
    <row r="19" spans="1:5" ht="50.25" customHeight="1" x14ac:dyDescent="0.2">
      <c r="A19" s="15" t="s">
        <v>116</v>
      </c>
      <c r="B19" s="1" t="s">
        <v>117</v>
      </c>
      <c r="C19" s="4">
        <v>161</v>
      </c>
      <c r="D19" s="4">
        <v>161</v>
      </c>
      <c r="E19" s="4">
        <v>161</v>
      </c>
    </row>
    <row r="20" spans="1:5" ht="18.75" customHeight="1" x14ac:dyDescent="0.2">
      <c r="A20" s="15" t="s">
        <v>118</v>
      </c>
      <c r="B20" s="16" t="s">
        <v>119</v>
      </c>
      <c r="C20" s="4">
        <v>82</v>
      </c>
      <c r="D20" s="4">
        <v>82</v>
      </c>
      <c r="E20" s="4">
        <v>82</v>
      </c>
    </row>
    <row r="21" spans="1:5" ht="35.450000000000003" customHeight="1" x14ac:dyDescent="0.2">
      <c r="A21" s="15" t="s">
        <v>120</v>
      </c>
      <c r="B21" s="16" t="s">
        <v>121</v>
      </c>
      <c r="C21" s="4">
        <v>11</v>
      </c>
      <c r="D21" s="4">
        <v>11</v>
      </c>
      <c r="E21" s="4">
        <v>11</v>
      </c>
    </row>
    <row r="22" spans="1:5" ht="46.5" customHeight="1" x14ac:dyDescent="0.2">
      <c r="A22" s="15" t="s">
        <v>122</v>
      </c>
      <c r="B22" s="1" t="s">
        <v>123</v>
      </c>
      <c r="C22" s="4">
        <v>71</v>
      </c>
      <c r="D22" s="4">
        <v>71</v>
      </c>
      <c r="E22" s="4">
        <v>71</v>
      </c>
    </row>
    <row r="23" spans="1:5" ht="20.25" customHeight="1" x14ac:dyDescent="0.2">
      <c r="A23" s="69" t="s">
        <v>124</v>
      </c>
      <c r="B23" s="70"/>
      <c r="C23" s="18">
        <v>273</v>
      </c>
      <c r="D23" s="18">
        <v>273</v>
      </c>
      <c r="E23" s="18">
        <v>273</v>
      </c>
    </row>
    <row r="24" spans="1:5" ht="21" customHeight="1" x14ac:dyDescent="0.2">
      <c r="A24" s="55" t="s">
        <v>125</v>
      </c>
      <c r="B24" s="56" t="s">
        <v>126</v>
      </c>
      <c r="C24" s="20">
        <v>1792.1</v>
      </c>
      <c r="D24" s="20">
        <v>1797.1</v>
      </c>
      <c r="E24" s="20">
        <v>1801.2</v>
      </c>
    </row>
    <row r="25" spans="1:5" ht="29.25" customHeight="1" x14ac:dyDescent="0.2">
      <c r="A25" s="17" t="s">
        <v>127</v>
      </c>
      <c r="B25" s="46" t="s">
        <v>128</v>
      </c>
      <c r="C25" s="31">
        <v>1676.1</v>
      </c>
      <c r="D25" s="31">
        <v>1676.1</v>
      </c>
      <c r="E25" s="31">
        <v>1676.1</v>
      </c>
    </row>
    <row r="26" spans="1:5" ht="39.75" customHeight="1" x14ac:dyDescent="0.2">
      <c r="A26" s="15" t="s">
        <v>129</v>
      </c>
      <c r="B26" s="1" t="s">
        <v>130</v>
      </c>
      <c r="C26" s="21">
        <v>165.1</v>
      </c>
      <c r="D26" s="21">
        <v>165.1</v>
      </c>
      <c r="E26" s="21">
        <v>165.1</v>
      </c>
    </row>
    <row r="27" spans="1:5" ht="41.25" customHeight="1" x14ac:dyDescent="0.2">
      <c r="A27" s="15" t="s">
        <v>131</v>
      </c>
      <c r="B27" s="1" t="s">
        <v>132</v>
      </c>
      <c r="C27" s="4">
        <v>1511</v>
      </c>
      <c r="D27" s="4">
        <v>1511</v>
      </c>
      <c r="E27" s="4">
        <v>1511</v>
      </c>
    </row>
    <row r="28" spans="1:5" ht="39" customHeight="1" x14ac:dyDescent="0.2">
      <c r="A28" s="17" t="s">
        <v>133</v>
      </c>
      <c r="B28" s="1" t="s">
        <v>134</v>
      </c>
      <c r="C28" s="18">
        <v>116</v>
      </c>
      <c r="D28" s="18">
        <v>121</v>
      </c>
      <c r="E28" s="31">
        <v>125.1</v>
      </c>
    </row>
    <row r="29" spans="1:5" ht="48.6" customHeight="1" x14ac:dyDescent="0.2">
      <c r="A29" s="15" t="s">
        <v>135</v>
      </c>
      <c r="B29" s="51" t="s">
        <v>364</v>
      </c>
      <c r="C29" s="4">
        <v>116</v>
      </c>
      <c r="D29" s="4">
        <v>121</v>
      </c>
      <c r="E29" s="21">
        <v>125.1</v>
      </c>
    </row>
    <row r="30" spans="1:5" ht="22.5" customHeight="1" x14ac:dyDescent="0.2">
      <c r="A30" s="69" t="s">
        <v>136</v>
      </c>
      <c r="B30" s="70"/>
      <c r="C30" s="31">
        <v>2065.1</v>
      </c>
      <c r="D30" s="31">
        <v>2070.1</v>
      </c>
      <c r="E30" s="31">
        <v>2074.1999999999998</v>
      </c>
    </row>
  </sheetData>
  <mergeCells count="6">
    <mergeCell ref="A30:B30"/>
    <mergeCell ref="A2:E2"/>
    <mergeCell ref="A3:E3"/>
    <mergeCell ref="A4:E4"/>
    <mergeCell ref="A6:E6"/>
    <mergeCell ref="A23:B23"/>
  </mergeCells>
  <pageMargins left="0.7" right="0.7" top="0.75" bottom="0.75" header="0.3" footer="0.3"/>
  <pageSetup paperSize="9" scale="73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1"/>
  <sheetViews>
    <sheetView workbookViewId="0">
      <selection activeCell="E61" sqref="A1:E61"/>
    </sheetView>
  </sheetViews>
  <sheetFormatPr defaultRowHeight="12.75" x14ac:dyDescent="0.2"/>
  <cols>
    <col min="1" max="1" width="26.83203125" customWidth="1"/>
    <col min="2" max="2" width="60.83203125" customWidth="1"/>
    <col min="3" max="3" width="15.33203125" customWidth="1"/>
    <col min="4" max="4" width="16.33203125" customWidth="1"/>
    <col min="5" max="5" width="14.1640625" customWidth="1"/>
  </cols>
  <sheetData>
    <row r="1" spans="1:6" x14ac:dyDescent="0.2">
      <c r="A1" s="67" t="s">
        <v>379</v>
      </c>
      <c r="B1" s="68"/>
      <c r="C1" s="68"/>
      <c r="D1" s="68"/>
      <c r="E1" s="68"/>
    </row>
    <row r="2" spans="1:6" x14ac:dyDescent="0.2">
      <c r="A2" s="67" t="s">
        <v>380</v>
      </c>
      <c r="B2" s="68"/>
      <c r="C2" s="68"/>
      <c r="D2" s="68"/>
      <c r="E2" s="68"/>
    </row>
    <row r="3" spans="1:6" hidden="1" x14ac:dyDescent="0.2">
      <c r="A3" s="77"/>
      <c r="B3" s="77"/>
      <c r="C3" s="77"/>
      <c r="D3" s="77"/>
      <c r="E3" s="77"/>
    </row>
    <row r="4" spans="1:6" ht="14.25" customHeight="1" x14ac:dyDescent="0.2">
      <c r="A4" s="71" t="s">
        <v>92</v>
      </c>
      <c r="B4" s="71"/>
      <c r="C4" s="71"/>
      <c r="D4" s="71"/>
      <c r="E4" s="71"/>
    </row>
    <row r="5" spans="1:6" ht="18.600000000000001" customHeight="1" x14ac:dyDescent="0.2">
      <c r="A5" s="71" t="s">
        <v>226</v>
      </c>
      <c r="B5" s="71"/>
      <c r="C5" s="71"/>
      <c r="D5" s="71"/>
      <c r="E5" s="71"/>
    </row>
    <row r="6" spans="1:6" ht="26.1" customHeight="1" x14ac:dyDescent="0.2">
      <c r="A6" s="10"/>
      <c r="B6" s="10"/>
      <c r="C6" s="10"/>
      <c r="D6" s="76" t="s">
        <v>227</v>
      </c>
      <c r="E6" s="76"/>
    </row>
    <row r="7" spans="1:6" ht="65.25" customHeight="1" x14ac:dyDescent="0.2">
      <c r="A7" s="74" t="s">
        <v>394</v>
      </c>
      <c r="B7" s="75"/>
      <c r="C7" s="75"/>
      <c r="D7" s="75"/>
      <c r="E7" s="75"/>
    </row>
    <row r="8" spans="1:6" ht="12" customHeight="1" x14ac:dyDescent="0.2">
      <c r="A8" s="19"/>
      <c r="B8" s="19"/>
      <c r="C8" s="19"/>
      <c r="D8" s="19"/>
      <c r="E8" s="39" t="s">
        <v>228</v>
      </c>
      <c r="F8" s="39"/>
    </row>
    <row r="9" spans="1:6" ht="33.6" customHeight="1" x14ac:dyDescent="0.2">
      <c r="A9" s="1"/>
      <c r="B9" s="17" t="s">
        <v>229</v>
      </c>
      <c r="C9" s="17" t="s">
        <v>361</v>
      </c>
      <c r="D9" s="17" t="s">
        <v>362</v>
      </c>
      <c r="E9" s="38" t="s">
        <v>363</v>
      </c>
    </row>
    <row r="10" spans="1:6" ht="25.35" customHeight="1" x14ac:dyDescent="0.2">
      <c r="A10" s="17" t="s">
        <v>230</v>
      </c>
      <c r="B10" s="46" t="s">
        <v>231</v>
      </c>
      <c r="C10" s="31">
        <f>C11</f>
        <v>1228</v>
      </c>
      <c r="D10" s="31">
        <f t="shared" ref="D10:E11" si="0">D11</f>
        <v>1228</v>
      </c>
      <c r="E10" s="31">
        <f t="shared" si="0"/>
        <v>1228</v>
      </c>
    </row>
    <row r="11" spans="1:6" ht="51" x14ac:dyDescent="0.2">
      <c r="A11" s="17" t="s">
        <v>232</v>
      </c>
      <c r="B11" s="1" t="s">
        <v>233</v>
      </c>
      <c r="C11" s="31">
        <f>C12</f>
        <v>1228</v>
      </c>
      <c r="D11" s="31">
        <f t="shared" si="0"/>
        <v>1228</v>
      </c>
      <c r="E11" s="31">
        <f t="shared" si="0"/>
        <v>1228</v>
      </c>
    </row>
    <row r="12" spans="1:6" ht="25.5" customHeight="1" x14ac:dyDescent="0.2">
      <c r="A12" s="17" t="s">
        <v>234</v>
      </c>
      <c r="B12" s="46" t="s">
        <v>235</v>
      </c>
      <c r="C12" s="31">
        <f>C13+C28</f>
        <v>1228</v>
      </c>
      <c r="D12" s="31">
        <f t="shared" ref="D12:E12" si="1">D13+D28</f>
        <v>1228</v>
      </c>
      <c r="E12" s="31">
        <f t="shared" si="1"/>
        <v>1228</v>
      </c>
    </row>
    <row r="13" spans="1:6" ht="23.45" customHeight="1" x14ac:dyDescent="0.2">
      <c r="A13" s="17" t="s">
        <v>236</v>
      </c>
      <c r="B13" s="46" t="s">
        <v>237</v>
      </c>
      <c r="C13" s="31">
        <f>C14+C17</f>
        <v>652</v>
      </c>
      <c r="D13" s="31">
        <f t="shared" ref="D13:E13" si="2">D14+D17</f>
        <v>652</v>
      </c>
      <c r="E13" s="31">
        <f t="shared" si="2"/>
        <v>652</v>
      </c>
    </row>
    <row r="14" spans="1:6" ht="30.6" customHeight="1" x14ac:dyDescent="0.2">
      <c r="A14" s="15" t="s">
        <v>238</v>
      </c>
      <c r="B14" s="46" t="s">
        <v>239</v>
      </c>
      <c r="C14" s="31">
        <f>C15+C16</f>
        <v>445</v>
      </c>
      <c r="D14" s="31">
        <f t="shared" ref="D14:E14" si="3">D15+D16</f>
        <v>445</v>
      </c>
      <c r="E14" s="31">
        <f t="shared" si="3"/>
        <v>445</v>
      </c>
    </row>
    <row r="15" spans="1:6" ht="17.850000000000001" customHeight="1" x14ac:dyDescent="0.2">
      <c r="A15" s="15" t="s">
        <v>240</v>
      </c>
      <c r="B15" s="16" t="s">
        <v>241</v>
      </c>
      <c r="C15" s="21">
        <v>342</v>
      </c>
      <c r="D15" s="21">
        <v>342</v>
      </c>
      <c r="E15" s="21">
        <v>342</v>
      </c>
    </row>
    <row r="16" spans="1:6" ht="17.850000000000001" customHeight="1" x14ac:dyDescent="0.2">
      <c r="A16" s="15" t="s">
        <v>242</v>
      </c>
      <c r="B16" s="16" t="s">
        <v>243</v>
      </c>
      <c r="C16" s="21">
        <v>103</v>
      </c>
      <c r="D16" s="21">
        <v>103</v>
      </c>
      <c r="E16" s="21">
        <v>103</v>
      </c>
    </row>
    <row r="17" spans="1:5" ht="18.75" customHeight="1" x14ac:dyDescent="0.2">
      <c r="A17" s="15" t="s">
        <v>244</v>
      </c>
      <c r="B17" s="46" t="s">
        <v>245</v>
      </c>
      <c r="C17" s="31">
        <f>C18+C20+C25+C26</f>
        <v>207</v>
      </c>
      <c r="D17" s="31">
        <f t="shared" ref="D17:E17" si="4">D18+D20+D25+D26</f>
        <v>207</v>
      </c>
      <c r="E17" s="31">
        <f t="shared" si="4"/>
        <v>207</v>
      </c>
    </row>
    <row r="18" spans="1:5" ht="28.5" customHeight="1" x14ac:dyDescent="0.2">
      <c r="A18" s="49" t="s">
        <v>373</v>
      </c>
      <c r="B18" s="45" t="s">
        <v>371</v>
      </c>
      <c r="C18" s="52">
        <v>154</v>
      </c>
      <c r="D18" s="52">
        <v>154</v>
      </c>
      <c r="E18" s="52">
        <v>154</v>
      </c>
    </row>
    <row r="19" spans="1:5" ht="17.850000000000001" hidden="1" customHeight="1" x14ac:dyDescent="0.2">
      <c r="A19" s="50" t="s">
        <v>373</v>
      </c>
      <c r="B19" s="51" t="s">
        <v>372</v>
      </c>
      <c r="C19" s="21"/>
      <c r="D19" s="21"/>
      <c r="E19" s="21"/>
    </row>
    <row r="20" spans="1:5" ht="17.45" customHeight="1" x14ac:dyDescent="0.2">
      <c r="A20" s="15" t="s">
        <v>248</v>
      </c>
      <c r="B20" s="16" t="s">
        <v>249</v>
      </c>
      <c r="C20" s="21">
        <v>51</v>
      </c>
      <c r="D20" s="21">
        <v>51</v>
      </c>
      <c r="E20" s="21">
        <v>51</v>
      </c>
    </row>
    <row r="21" spans="1:5" ht="17.45" hidden="1" customHeight="1" x14ac:dyDescent="0.2">
      <c r="A21" s="15" t="s">
        <v>246</v>
      </c>
      <c r="B21" s="16" t="s">
        <v>250</v>
      </c>
      <c r="C21" s="21"/>
      <c r="D21" s="21"/>
      <c r="E21" s="21"/>
    </row>
    <row r="22" spans="1:5" ht="17.850000000000001" hidden="1" customHeight="1" x14ac:dyDescent="0.2">
      <c r="A22" s="15" t="s">
        <v>246</v>
      </c>
      <c r="B22" s="16" t="s">
        <v>251</v>
      </c>
      <c r="C22" s="21"/>
      <c r="D22" s="21"/>
      <c r="E22" s="21"/>
    </row>
    <row r="23" spans="1:5" ht="17.45" hidden="1" customHeight="1" x14ac:dyDescent="0.2">
      <c r="A23" s="15" t="s">
        <v>246</v>
      </c>
      <c r="B23" s="16" t="s">
        <v>252</v>
      </c>
      <c r="C23" s="21"/>
      <c r="D23" s="21"/>
      <c r="E23" s="21"/>
    </row>
    <row r="24" spans="1:5" ht="17.45" hidden="1" customHeight="1" x14ac:dyDescent="0.2">
      <c r="A24" s="15" t="s">
        <v>253</v>
      </c>
      <c r="B24" s="16" t="s">
        <v>252</v>
      </c>
      <c r="C24" s="21"/>
      <c r="D24" s="21"/>
      <c r="E24" s="21"/>
    </row>
    <row r="25" spans="1:5" ht="17.850000000000001" customHeight="1" x14ac:dyDescent="0.2">
      <c r="A25" s="15" t="s">
        <v>254</v>
      </c>
      <c r="B25" s="16" t="s">
        <v>252</v>
      </c>
      <c r="C25" s="21">
        <v>1</v>
      </c>
      <c r="D25" s="21">
        <v>1</v>
      </c>
      <c r="E25" s="21">
        <v>1</v>
      </c>
    </row>
    <row r="26" spans="1:5" ht="17.45" customHeight="1" x14ac:dyDescent="0.2">
      <c r="A26" s="15" t="s">
        <v>255</v>
      </c>
      <c r="B26" s="16" t="s">
        <v>252</v>
      </c>
      <c r="C26" s="21">
        <v>1</v>
      </c>
      <c r="D26" s="21">
        <v>1</v>
      </c>
      <c r="E26" s="21">
        <v>1</v>
      </c>
    </row>
    <row r="27" spans="1:5" ht="21.6" hidden="1" customHeight="1" x14ac:dyDescent="0.2">
      <c r="A27" s="15" t="s">
        <v>246</v>
      </c>
      <c r="B27" s="16" t="s">
        <v>256</v>
      </c>
      <c r="C27" s="21"/>
      <c r="D27" s="21"/>
      <c r="E27" s="21"/>
    </row>
    <row r="28" spans="1:5" ht="31.5" customHeight="1" x14ac:dyDescent="0.2">
      <c r="A28" s="17" t="s">
        <v>257</v>
      </c>
      <c r="B28" s="46" t="s">
        <v>258</v>
      </c>
      <c r="C28" s="31">
        <f>C29</f>
        <v>576</v>
      </c>
      <c r="D28" s="31">
        <f t="shared" ref="D28:E28" si="5">D29</f>
        <v>576</v>
      </c>
      <c r="E28" s="31">
        <f t="shared" si="5"/>
        <v>576</v>
      </c>
    </row>
    <row r="29" spans="1:5" ht="28.5" customHeight="1" x14ac:dyDescent="0.2">
      <c r="A29" s="15" t="s">
        <v>259</v>
      </c>
      <c r="B29" s="1" t="s">
        <v>260</v>
      </c>
      <c r="C29" s="31">
        <f>C30+C31</f>
        <v>576</v>
      </c>
      <c r="D29" s="31">
        <f t="shared" ref="D29:E29" si="6">D30+D31</f>
        <v>576</v>
      </c>
      <c r="E29" s="31">
        <f t="shared" si="6"/>
        <v>576</v>
      </c>
    </row>
    <row r="30" spans="1:5" ht="17.45" customHeight="1" x14ac:dyDescent="0.2">
      <c r="A30" s="48" t="s">
        <v>261</v>
      </c>
      <c r="B30" s="47" t="s">
        <v>241</v>
      </c>
      <c r="C30" s="40">
        <v>442</v>
      </c>
      <c r="D30" s="40">
        <v>442</v>
      </c>
      <c r="E30" s="40">
        <v>442</v>
      </c>
    </row>
    <row r="31" spans="1:5" ht="17.45" customHeight="1" x14ac:dyDescent="0.2">
      <c r="A31" s="15" t="s">
        <v>262</v>
      </c>
      <c r="B31" s="16" t="s">
        <v>243</v>
      </c>
      <c r="C31" s="21">
        <v>134</v>
      </c>
      <c r="D31" s="21">
        <v>134</v>
      </c>
      <c r="E31" s="21">
        <v>134</v>
      </c>
    </row>
    <row r="32" spans="1:5" ht="17.45" customHeight="1" x14ac:dyDescent="0.2">
      <c r="A32" s="17" t="s">
        <v>263</v>
      </c>
      <c r="B32" s="46" t="s">
        <v>264</v>
      </c>
      <c r="C32" s="31">
        <f>C36</f>
        <v>116</v>
      </c>
      <c r="D32" s="31">
        <f t="shared" ref="D32:E32" si="7">D36</f>
        <v>121</v>
      </c>
      <c r="E32" s="31">
        <f t="shared" si="7"/>
        <v>125.1</v>
      </c>
    </row>
    <row r="33" spans="1:5" ht="17.25" customHeight="1" x14ac:dyDescent="0.2">
      <c r="A33" s="17" t="s">
        <v>265</v>
      </c>
      <c r="B33" s="46" t="s">
        <v>266</v>
      </c>
      <c r="C33" s="31">
        <f>C36</f>
        <v>116</v>
      </c>
      <c r="D33" s="31">
        <f t="shared" ref="D33:E33" si="8">D36</f>
        <v>121</v>
      </c>
      <c r="E33" s="31">
        <f t="shared" si="8"/>
        <v>125.1</v>
      </c>
    </row>
    <row r="34" spans="1:5" ht="26.25" customHeight="1" x14ac:dyDescent="0.2">
      <c r="A34" s="15" t="s">
        <v>267</v>
      </c>
      <c r="B34" s="16" t="s">
        <v>268</v>
      </c>
      <c r="C34" s="31">
        <f>C36</f>
        <v>116</v>
      </c>
      <c r="D34" s="31">
        <f t="shared" ref="D34:E34" si="9">D36</f>
        <v>121</v>
      </c>
      <c r="E34" s="31">
        <f t="shared" si="9"/>
        <v>125.1</v>
      </c>
    </row>
    <row r="35" spans="1:5" ht="28.5" customHeight="1" x14ac:dyDescent="0.2">
      <c r="A35" s="15" t="s">
        <v>269</v>
      </c>
      <c r="B35" s="1" t="s">
        <v>270</v>
      </c>
      <c r="C35" s="31">
        <f>C36</f>
        <v>116</v>
      </c>
      <c r="D35" s="31">
        <f t="shared" ref="D35:E35" si="10">D36</f>
        <v>121</v>
      </c>
      <c r="E35" s="31">
        <f t="shared" si="10"/>
        <v>125.1</v>
      </c>
    </row>
    <row r="36" spans="1:5" ht="43.5" customHeight="1" x14ac:dyDescent="0.2">
      <c r="A36" s="15" t="s">
        <v>271</v>
      </c>
      <c r="B36" s="1" t="s">
        <v>272</v>
      </c>
      <c r="C36" s="31">
        <f>C37+C38+C39</f>
        <v>116</v>
      </c>
      <c r="D36" s="31">
        <f t="shared" ref="D36:E36" si="11">D37+D38+D39</f>
        <v>121</v>
      </c>
      <c r="E36" s="31">
        <f t="shared" si="11"/>
        <v>125.1</v>
      </c>
    </row>
    <row r="37" spans="1:5" x14ac:dyDescent="0.2">
      <c r="A37" s="15" t="s">
        <v>273</v>
      </c>
      <c r="B37" s="16" t="s">
        <v>241</v>
      </c>
      <c r="C37" s="44">
        <v>78</v>
      </c>
      <c r="D37" s="44">
        <v>82</v>
      </c>
      <c r="E37" s="44">
        <v>86</v>
      </c>
    </row>
    <row r="38" spans="1:5" ht="17.45" customHeight="1" x14ac:dyDescent="0.2">
      <c r="A38" s="15" t="s">
        <v>274</v>
      </c>
      <c r="B38" s="16" t="s">
        <v>243</v>
      </c>
      <c r="C38" s="44">
        <v>24</v>
      </c>
      <c r="D38" s="44">
        <v>25</v>
      </c>
      <c r="E38" s="44">
        <v>26</v>
      </c>
    </row>
    <row r="39" spans="1:5" ht="17.45" customHeight="1" x14ac:dyDescent="0.2">
      <c r="A39" s="49" t="s">
        <v>370</v>
      </c>
      <c r="B39" s="45" t="s">
        <v>371</v>
      </c>
      <c r="C39" s="44">
        <v>14</v>
      </c>
      <c r="D39" s="44">
        <v>14</v>
      </c>
      <c r="E39" s="44">
        <v>13.1</v>
      </c>
    </row>
    <row r="40" spans="1:5" ht="17.850000000000001" hidden="1" customHeight="1" x14ac:dyDescent="0.2">
      <c r="A40" s="50" t="s">
        <v>370</v>
      </c>
      <c r="B40" s="16" t="s">
        <v>247</v>
      </c>
      <c r="C40" s="21">
        <v>0</v>
      </c>
      <c r="D40" s="21">
        <v>0</v>
      </c>
      <c r="E40" s="21">
        <v>0</v>
      </c>
    </row>
    <row r="41" spans="1:5" ht="17.45" hidden="1" customHeight="1" x14ac:dyDescent="0.2">
      <c r="A41" s="15" t="s">
        <v>275</v>
      </c>
      <c r="B41" s="16" t="s">
        <v>276</v>
      </c>
      <c r="C41" s="21">
        <v>0</v>
      </c>
      <c r="D41" s="21">
        <v>0</v>
      </c>
      <c r="E41" s="21">
        <v>0</v>
      </c>
    </row>
    <row r="42" spans="1:5" ht="17.45" hidden="1" customHeight="1" x14ac:dyDescent="0.2">
      <c r="A42" s="15" t="s">
        <v>275</v>
      </c>
      <c r="B42" s="16" t="s">
        <v>277</v>
      </c>
      <c r="C42" s="21">
        <v>0</v>
      </c>
      <c r="D42" s="21">
        <v>0</v>
      </c>
      <c r="E42" s="21">
        <v>0</v>
      </c>
    </row>
    <row r="43" spans="1:5" ht="17.850000000000001" hidden="1" customHeight="1" x14ac:dyDescent="0.2">
      <c r="A43" s="15" t="s">
        <v>275</v>
      </c>
      <c r="B43" s="16" t="s">
        <v>256</v>
      </c>
      <c r="C43" s="21"/>
      <c r="D43" s="21"/>
      <c r="E43" s="21"/>
    </row>
    <row r="44" spans="1:5" ht="35.1" customHeight="1" x14ac:dyDescent="0.2">
      <c r="A44" s="17" t="s">
        <v>278</v>
      </c>
      <c r="B44" s="46" t="s">
        <v>279</v>
      </c>
      <c r="C44" s="31">
        <f>C45</f>
        <v>584.1</v>
      </c>
      <c r="D44" s="31">
        <f t="shared" ref="D44:E45" si="12">D45</f>
        <v>535.1</v>
      </c>
      <c r="E44" s="31">
        <f t="shared" si="12"/>
        <v>487.1</v>
      </c>
    </row>
    <row r="45" spans="1:5" ht="17.45" customHeight="1" x14ac:dyDescent="0.2">
      <c r="A45" s="17" t="s">
        <v>280</v>
      </c>
      <c r="B45" s="46" t="s">
        <v>281</v>
      </c>
      <c r="C45" s="31">
        <f>C46</f>
        <v>584.1</v>
      </c>
      <c r="D45" s="31">
        <f t="shared" si="12"/>
        <v>535.1</v>
      </c>
      <c r="E45" s="31">
        <f t="shared" si="12"/>
        <v>487.1</v>
      </c>
    </row>
    <row r="46" spans="1:5" ht="18" customHeight="1" x14ac:dyDescent="0.2">
      <c r="A46" s="17" t="s">
        <v>282</v>
      </c>
      <c r="B46" s="46" t="s">
        <v>283</v>
      </c>
      <c r="C46" s="31">
        <f>C47+C49</f>
        <v>584.1</v>
      </c>
      <c r="D46" s="31">
        <f t="shared" ref="D46:E46" si="13">D47+D49</f>
        <v>535.1</v>
      </c>
      <c r="E46" s="31">
        <f t="shared" si="13"/>
        <v>487.1</v>
      </c>
    </row>
    <row r="47" spans="1:5" ht="22.35" customHeight="1" x14ac:dyDescent="0.2">
      <c r="A47" s="17" t="s">
        <v>284</v>
      </c>
      <c r="B47" s="46" t="s">
        <v>285</v>
      </c>
      <c r="C47" s="31">
        <f>C48</f>
        <v>396</v>
      </c>
      <c r="D47" s="31">
        <f t="shared" ref="D47:E47" si="14">D48</f>
        <v>396</v>
      </c>
      <c r="E47" s="31">
        <f t="shared" si="14"/>
        <v>396</v>
      </c>
    </row>
    <row r="48" spans="1:5" ht="17.45" customHeight="1" x14ac:dyDescent="0.2">
      <c r="A48" s="17" t="s">
        <v>286</v>
      </c>
      <c r="B48" s="16" t="s">
        <v>249</v>
      </c>
      <c r="C48" s="21">
        <v>396</v>
      </c>
      <c r="D48" s="21">
        <v>396</v>
      </c>
      <c r="E48" s="21">
        <v>396</v>
      </c>
    </row>
    <row r="49" spans="1:5" ht="24.75" customHeight="1" x14ac:dyDescent="0.2">
      <c r="A49" s="17" t="s">
        <v>287</v>
      </c>
      <c r="B49" s="46" t="s">
        <v>288</v>
      </c>
      <c r="C49" s="31">
        <f>C50</f>
        <v>188.1</v>
      </c>
      <c r="D49" s="31">
        <f t="shared" ref="D49:E49" si="15">D50</f>
        <v>139.1</v>
      </c>
      <c r="E49" s="31">
        <f t="shared" si="15"/>
        <v>91.1</v>
      </c>
    </row>
    <row r="50" spans="1:5" ht="20.25" customHeight="1" x14ac:dyDescent="0.2">
      <c r="A50" s="49" t="s">
        <v>369</v>
      </c>
      <c r="B50" s="45" t="s">
        <v>368</v>
      </c>
      <c r="C50" s="31">
        <v>188.1</v>
      </c>
      <c r="D50" s="31">
        <v>139.1</v>
      </c>
      <c r="E50" s="31">
        <v>91.1</v>
      </c>
    </row>
    <row r="51" spans="1:5" ht="18.600000000000001" hidden="1" customHeight="1" x14ac:dyDescent="0.2">
      <c r="A51" s="50" t="s">
        <v>369</v>
      </c>
      <c r="B51" s="16" t="s">
        <v>250</v>
      </c>
      <c r="C51" s="21"/>
      <c r="D51" s="21"/>
      <c r="E51" s="21"/>
    </row>
    <row r="52" spans="1:5" ht="18.600000000000001" hidden="1" customHeight="1" x14ac:dyDescent="0.2">
      <c r="A52" s="15" t="s">
        <v>289</v>
      </c>
      <c r="B52" s="16" t="s">
        <v>290</v>
      </c>
      <c r="C52" s="21"/>
      <c r="D52" s="21"/>
      <c r="E52" s="21"/>
    </row>
    <row r="53" spans="1:5" ht="21.6" hidden="1" customHeight="1" x14ac:dyDescent="0.2">
      <c r="A53" s="15" t="s">
        <v>289</v>
      </c>
      <c r="B53" s="16" t="s">
        <v>256</v>
      </c>
      <c r="C53" s="21"/>
      <c r="D53" s="21"/>
      <c r="E53" s="21"/>
    </row>
    <row r="54" spans="1:5" ht="21.6" customHeight="1" x14ac:dyDescent="0.2">
      <c r="A54" s="17" t="s">
        <v>291</v>
      </c>
      <c r="B54" s="46" t="s">
        <v>292</v>
      </c>
      <c r="C54" s="31">
        <v>137</v>
      </c>
      <c r="D54" s="31">
        <v>137</v>
      </c>
      <c r="E54" s="31">
        <v>137</v>
      </c>
    </row>
    <row r="55" spans="1:5" ht="12.75" customHeight="1" x14ac:dyDescent="0.2">
      <c r="A55" s="17" t="s">
        <v>293</v>
      </c>
      <c r="B55" s="46" t="s">
        <v>294</v>
      </c>
      <c r="C55" s="21">
        <v>137</v>
      </c>
      <c r="D55" s="21">
        <v>137</v>
      </c>
      <c r="E55" s="21">
        <v>137</v>
      </c>
    </row>
    <row r="56" spans="1:5" ht="21.6" customHeight="1" x14ac:dyDescent="0.2">
      <c r="A56" s="15" t="s">
        <v>295</v>
      </c>
      <c r="B56" s="46" t="s">
        <v>296</v>
      </c>
      <c r="C56" s="21">
        <v>137</v>
      </c>
      <c r="D56" s="21">
        <v>137</v>
      </c>
      <c r="E56" s="21">
        <v>137</v>
      </c>
    </row>
    <row r="57" spans="1:5" ht="28.5" customHeight="1" x14ac:dyDescent="0.2">
      <c r="A57" s="15" t="s">
        <v>297</v>
      </c>
      <c r="B57" s="1" t="s">
        <v>298</v>
      </c>
      <c r="C57" s="21">
        <v>137</v>
      </c>
      <c r="D57" s="21">
        <v>137</v>
      </c>
      <c r="E57" s="21">
        <v>137</v>
      </c>
    </row>
    <row r="58" spans="1:5" ht="21.6" customHeight="1" x14ac:dyDescent="0.2">
      <c r="A58" s="15" t="s">
        <v>299</v>
      </c>
      <c r="B58" s="16" t="s">
        <v>300</v>
      </c>
      <c r="C58" s="21">
        <v>137</v>
      </c>
      <c r="D58" s="21">
        <v>137</v>
      </c>
      <c r="E58" s="21">
        <v>137</v>
      </c>
    </row>
    <row r="59" spans="1:5" ht="30" customHeight="1" x14ac:dyDescent="0.2">
      <c r="A59" s="15" t="s">
        <v>301</v>
      </c>
      <c r="B59" s="16" t="s">
        <v>302</v>
      </c>
      <c r="C59" s="21">
        <v>137</v>
      </c>
      <c r="D59" s="21">
        <v>137</v>
      </c>
      <c r="E59" s="21">
        <v>137</v>
      </c>
    </row>
    <row r="60" spans="1:5" ht="22.5" customHeight="1" x14ac:dyDescent="0.2">
      <c r="A60" s="15"/>
      <c r="B60" s="61" t="s">
        <v>393</v>
      </c>
      <c r="C60" s="21"/>
      <c r="D60" s="21">
        <v>49</v>
      </c>
      <c r="E60" s="21">
        <v>97</v>
      </c>
    </row>
    <row r="61" spans="1:5" ht="24" customHeight="1" x14ac:dyDescent="0.2">
      <c r="A61" s="1"/>
      <c r="B61" s="46" t="s">
        <v>303</v>
      </c>
      <c r="C61" s="31">
        <f>C10+C32+C44+C54</f>
        <v>2065.1</v>
      </c>
      <c r="D61" s="31">
        <f>D10+D32+D44+D54+D60</f>
        <v>2070.1</v>
      </c>
      <c r="E61" s="31">
        <f>E10+E32+E44+E54+E60</f>
        <v>2074.1999999999998</v>
      </c>
    </row>
  </sheetData>
  <mergeCells count="7">
    <mergeCell ref="A2:E2"/>
    <mergeCell ref="A1:E1"/>
    <mergeCell ref="A4:E4"/>
    <mergeCell ref="A5:E5"/>
    <mergeCell ref="A7:E7"/>
    <mergeCell ref="D6:E6"/>
    <mergeCell ref="A3:E3"/>
  </mergeCells>
  <pageMargins left="0.7" right="0.7" top="0.75" bottom="0.75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9"/>
  <sheetViews>
    <sheetView workbookViewId="0">
      <selection activeCell="A6" sqref="A6:E6"/>
    </sheetView>
  </sheetViews>
  <sheetFormatPr defaultRowHeight="12.75" x14ac:dyDescent="0.2"/>
  <cols>
    <col min="1" max="1" width="36" customWidth="1"/>
    <col min="2" max="2" width="57.83203125" customWidth="1"/>
    <col min="3" max="3" width="8" customWidth="1"/>
    <col min="4" max="5" width="10" customWidth="1"/>
  </cols>
  <sheetData>
    <row r="1" spans="1:5" x14ac:dyDescent="0.2">
      <c r="A1" s="67" t="s">
        <v>386</v>
      </c>
      <c r="B1" s="68"/>
      <c r="C1" s="68"/>
      <c r="D1" s="68"/>
      <c r="E1" s="68"/>
    </row>
    <row r="2" spans="1:5" x14ac:dyDescent="0.2">
      <c r="A2" s="67" t="s">
        <v>375</v>
      </c>
      <c r="B2" s="68"/>
      <c r="C2" s="68"/>
      <c r="D2" s="68"/>
      <c r="E2" s="68"/>
    </row>
    <row r="3" spans="1:5" hidden="1" x14ac:dyDescent="0.2">
      <c r="A3" s="68"/>
      <c r="B3" s="68"/>
      <c r="C3" s="68"/>
      <c r="D3" s="68"/>
      <c r="E3" s="68"/>
    </row>
    <row r="4" spans="1:5" ht="14.25" hidden="1" customHeight="1" x14ac:dyDescent="0.2">
      <c r="A4" s="79"/>
      <c r="B4" s="79"/>
      <c r="C4" s="79"/>
      <c r="D4" s="79"/>
      <c r="E4" s="79"/>
    </row>
    <row r="5" spans="1:5" ht="39" customHeight="1" x14ac:dyDescent="0.2">
      <c r="A5" s="80" t="s">
        <v>385</v>
      </c>
      <c r="B5" s="81"/>
      <c r="C5" s="81"/>
      <c r="D5" s="81"/>
      <c r="E5" s="81"/>
    </row>
    <row r="6" spans="1:5" ht="51.6" customHeight="1" x14ac:dyDescent="0.2">
      <c r="A6" s="72" t="s">
        <v>388</v>
      </c>
      <c r="B6" s="82"/>
      <c r="C6" s="82"/>
      <c r="D6" s="82"/>
      <c r="E6" s="82"/>
    </row>
    <row r="7" spans="1:5" ht="19.350000000000001" customHeight="1" x14ac:dyDescent="0.2">
      <c r="A7" s="78" t="s">
        <v>95</v>
      </c>
      <c r="B7" s="78"/>
      <c r="C7" s="78"/>
      <c r="D7" s="78"/>
      <c r="E7" s="78"/>
    </row>
    <row r="8" spans="1:5" ht="76.5" customHeight="1" x14ac:dyDescent="0.2">
      <c r="A8" s="17" t="s">
        <v>305</v>
      </c>
      <c r="B8" s="17" t="s">
        <v>306</v>
      </c>
      <c r="C8" s="58" t="s">
        <v>307</v>
      </c>
      <c r="D8" s="58" t="s">
        <v>308</v>
      </c>
      <c r="E8" s="58" t="s">
        <v>309</v>
      </c>
    </row>
    <row r="9" spans="1:5" ht="21" customHeight="1" x14ac:dyDescent="0.2">
      <c r="A9" s="1"/>
      <c r="B9" s="46" t="s">
        <v>310</v>
      </c>
      <c r="C9" s="18">
        <v>0</v>
      </c>
      <c r="D9" s="18">
        <v>0</v>
      </c>
      <c r="E9" s="18">
        <v>0</v>
      </c>
    </row>
    <row r="10" spans="1:5" ht="35.1" customHeight="1" x14ac:dyDescent="0.2">
      <c r="A10" s="17" t="s">
        <v>311</v>
      </c>
      <c r="B10" s="46" t="s">
        <v>312</v>
      </c>
      <c r="C10" s="58"/>
      <c r="D10" s="58"/>
      <c r="E10" s="58"/>
    </row>
    <row r="11" spans="1:5" ht="35.25" customHeight="1" x14ac:dyDescent="0.2">
      <c r="A11" s="15" t="s">
        <v>313</v>
      </c>
      <c r="B11" s="16" t="s">
        <v>314</v>
      </c>
      <c r="C11" s="58"/>
      <c r="D11" s="58"/>
      <c r="E11" s="58"/>
    </row>
    <row r="12" spans="1:5" ht="44.85" customHeight="1" x14ac:dyDescent="0.2">
      <c r="A12" s="15" t="s">
        <v>315</v>
      </c>
      <c r="B12" s="16" t="s">
        <v>316</v>
      </c>
      <c r="C12" s="58"/>
      <c r="D12" s="58"/>
      <c r="E12" s="58"/>
    </row>
    <row r="13" spans="1:5" ht="47.85" customHeight="1" x14ac:dyDescent="0.2">
      <c r="A13" s="15" t="s">
        <v>317</v>
      </c>
      <c r="B13" s="16" t="s">
        <v>318</v>
      </c>
      <c r="C13" s="58"/>
      <c r="D13" s="58"/>
      <c r="E13" s="58"/>
    </row>
    <row r="14" spans="1:5" ht="40.35" customHeight="1" x14ac:dyDescent="0.2">
      <c r="A14" s="15" t="s">
        <v>319</v>
      </c>
      <c r="B14" s="16" t="s">
        <v>212</v>
      </c>
      <c r="C14" s="58"/>
      <c r="D14" s="58"/>
      <c r="E14" s="58"/>
    </row>
    <row r="15" spans="1:5" ht="35.25" customHeight="1" x14ac:dyDescent="0.2">
      <c r="A15" s="17" t="s">
        <v>320</v>
      </c>
      <c r="B15" s="46" t="s">
        <v>321</v>
      </c>
      <c r="C15" s="18">
        <v>0</v>
      </c>
      <c r="D15" s="18">
        <v>0</v>
      </c>
      <c r="E15" s="18">
        <v>0</v>
      </c>
    </row>
    <row r="16" spans="1:5" ht="58.35" customHeight="1" x14ac:dyDescent="0.2">
      <c r="A16" s="15" t="s">
        <v>322</v>
      </c>
      <c r="B16" s="16" t="s">
        <v>323</v>
      </c>
      <c r="C16" s="58"/>
      <c r="D16" s="58"/>
      <c r="E16" s="58"/>
    </row>
    <row r="17" spans="1:5" ht="45" customHeight="1" x14ac:dyDescent="0.2">
      <c r="A17" s="15" t="s">
        <v>324</v>
      </c>
      <c r="B17" s="16" t="s">
        <v>214</v>
      </c>
      <c r="C17" s="58"/>
      <c r="D17" s="58"/>
      <c r="E17" s="58"/>
    </row>
    <row r="18" spans="1:5" ht="47.1" customHeight="1" x14ac:dyDescent="0.2">
      <c r="A18" s="15" t="s">
        <v>325</v>
      </c>
      <c r="B18" s="16" t="s">
        <v>326</v>
      </c>
      <c r="C18" s="58"/>
      <c r="D18" s="58"/>
      <c r="E18" s="58"/>
    </row>
    <row r="19" spans="1:5" ht="38.25" x14ac:dyDescent="0.2">
      <c r="A19" s="41" t="s">
        <v>327</v>
      </c>
      <c r="B19" s="57" t="s">
        <v>366</v>
      </c>
      <c r="C19" s="59"/>
      <c r="D19" s="60"/>
      <c r="E19" s="59"/>
    </row>
  </sheetData>
  <mergeCells count="7">
    <mergeCell ref="A7:E7"/>
    <mergeCell ref="A3:E3"/>
    <mergeCell ref="A2:E2"/>
    <mergeCell ref="A1:E1"/>
    <mergeCell ref="A4:E4"/>
    <mergeCell ref="A5:E5"/>
    <mergeCell ref="A6:E6"/>
  </mergeCells>
  <pageMargins left="0.7" right="0.7" top="0.75" bottom="0.75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6"/>
  <sheetViews>
    <sheetView workbookViewId="0">
      <selection activeCell="A2" sqref="A2:I2"/>
    </sheetView>
  </sheetViews>
  <sheetFormatPr defaultRowHeight="12.75" x14ac:dyDescent="0.2"/>
  <cols>
    <col min="1" max="1" width="2.83203125" customWidth="1"/>
    <col min="2" max="3" width="16.5" customWidth="1"/>
    <col min="4" max="4" width="52.83203125" customWidth="1"/>
    <col min="5" max="5" width="4.83203125" customWidth="1"/>
    <col min="6" max="6" width="6.6640625" customWidth="1"/>
    <col min="7" max="7" width="1.33203125" customWidth="1"/>
    <col min="8" max="9" width="10" customWidth="1"/>
  </cols>
  <sheetData>
    <row r="1" spans="1:9" x14ac:dyDescent="0.2">
      <c r="A1" s="138" t="s">
        <v>387</v>
      </c>
      <c r="B1" s="139"/>
      <c r="C1" s="139"/>
      <c r="D1" s="139"/>
      <c r="E1" s="139"/>
      <c r="F1" s="139"/>
      <c r="G1" s="139"/>
      <c r="H1" s="139"/>
      <c r="I1" s="139"/>
    </row>
    <row r="2" spans="1:9" ht="53.25" customHeight="1" x14ac:dyDescent="0.2">
      <c r="A2" s="81" t="s">
        <v>304</v>
      </c>
      <c r="B2" s="81"/>
      <c r="C2" s="81"/>
      <c r="D2" s="81"/>
      <c r="E2" s="81"/>
      <c r="F2" s="81"/>
      <c r="G2" s="81"/>
      <c r="H2" s="81"/>
      <c r="I2" s="81"/>
    </row>
    <row r="3" spans="1:9" ht="45.2" customHeight="1" x14ac:dyDescent="0.2">
      <c r="A3" s="104" t="s">
        <v>328</v>
      </c>
      <c r="B3" s="104"/>
      <c r="C3" s="104"/>
      <c r="D3" s="104"/>
      <c r="E3" s="104"/>
      <c r="F3" s="104"/>
      <c r="G3" s="104"/>
      <c r="H3" s="104"/>
      <c r="I3" s="104"/>
    </row>
    <row r="4" spans="1:9" ht="12.75" customHeight="1" x14ac:dyDescent="0.2">
      <c r="A4" s="8"/>
      <c r="B4" s="19"/>
      <c r="C4" s="19"/>
      <c r="D4" s="19"/>
      <c r="E4" s="19"/>
      <c r="F4" s="19"/>
      <c r="G4" s="19"/>
      <c r="H4" s="32" t="s">
        <v>329</v>
      </c>
      <c r="I4" s="19"/>
    </row>
    <row r="5" spans="1:9" ht="52.7" customHeight="1" x14ac:dyDescent="0.2">
      <c r="A5" s="105"/>
      <c r="B5" s="33" t="s">
        <v>330</v>
      </c>
      <c r="C5" s="106" t="s">
        <v>331</v>
      </c>
      <c r="D5" s="107"/>
      <c r="E5" s="108" t="s">
        <v>332</v>
      </c>
      <c r="F5" s="109"/>
      <c r="G5" s="108" t="s">
        <v>333</v>
      </c>
      <c r="H5" s="109"/>
      <c r="I5" s="58" t="s">
        <v>334</v>
      </c>
    </row>
    <row r="6" spans="1:9" ht="36.75" customHeight="1" x14ac:dyDescent="0.2">
      <c r="A6" s="105"/>
      <c r="B6" s="33" t="s">
        <v>335</v>
      </c>
      <c r="C6" s="91" t="s">
        <v>336</v>
      </c>
      <c r="D6" s="92"/>
      <c r="E6" s="102">
        <v>0</v>
      </c>
      <c r="F6" s="103"/>
      <c r="G6" s="102">
        <v>0</v>
      </c>
      <c r="H6" s="103"/>
      <c r="I6" s="27">
        <v>0</v>
      </c>
    </row>
    <row r="7" spans="1:9" ht="33.950000000000003" customHeight="1" x14ac:dyDescent="0.2">
      <c r="A7" s="105"/>
      <c r="B7" s="34" t="s">
        <v>396</v>
      </c>
      <c r="C7" s="99" t="s">
        <v>337</v>
      </c>
      <c r="D7" s="96"/>
      <c r="E7" s="100"/>
      <c r="F7" s="101"/>
      <c r="G7" s="100"/>
      <c r="H7" s="101"/>
      <c r="I7" s="1"/>
    </row>
    <row r="8" spans="1:9" ht="48.95" customHeight="1" x14ac:dyDescent="0.2">
      <c r="A8" s="105"/>
      <c r="B8" s="34" t="s">
        <v>397</v>
      </c>
      <c r="C8" s="99" t="s">
        <v>338</v>
      </c>
      <c r="D8" s="96"/>
      <c r="E8" s="100"/>
      <c r="F8" s="101"/>
      <c r="G8" s="100"/>
      <c r="H8" s="101"/>
      <c r="I8" s="1"/>
    </row>
    <row r="9" spans="1:9" ht="55.5" customHeight="1" x14ac:dyDescent="0.2">
      <c r="A9" s="105"/>
      <c r="B9" s="34" t="s">
        <v>398</v>
      </c>
      <c r="C9" s="99" t="s">
        <v>339</v>
      </c>
      <c r="D9" s="96"/>
      <c r="E9" s="100"/>
      <c r="F9" s="101"/>
      <c r="G9" s="100"/>
      <c r="H9" s="101"/>
      <c r="I9" s="1"/>
    </row>
    <row r="10" spans="1:9" ht="18.75" customHeight="1" x14ac:dyDescent="0.2">
      <c r="A10" s="105"/>
      <c r="B10" s="1"/>
      <c r="C10" s="91" t="s">
        <v>340</v>
      </c>
      <c r="D10" s="92"/>
      <c r="E10" s="102">
        <v>0</v>
      </c>
      <c r="F10" s="103"/>
      <c r="G10" s="102">
        <v>0</v>
      </c>
      <c r="H10" s="103"/>
      <c r="I10" s="27">
        <v>0</v>
      </c>
    </row>
    <row r="11" spans="1:9" ht="19.5" customHeight="1" x14ac:dyDescent="0.2">
      <c r="A11" s="105"/>
      <c r="B11" s="33" t="s">
        <v>341</v>
      </c>
      <c r="C11" s="91" t="s">
        <v>342</v>
      </c>
      <c r="D11" s="92"/>
      <c r="E11" s="93">
        <v>0</v>
      </c>
      <c r="F11" s="94"/>
      <c r="G11" s="93">
        <v>0</v>
      </c>
      <c r="H11" s="94"/>
      <c r="I11" s="29">
        <v>0</v>
      </c>
    </row>
    <row r="12" spans="1:9" ht="41.25" customHeight="1" x14ac:dyDescent="0.2">
      <c r="A12" s="105"/>
      <c r="B12" s="34" t="s">
        <v>396</v>
      </c>
      <c r="C12" s="99" t="s">
        <v>343</v>
      </c>
      <c r="D12" s="96"/>
      <c r="E12" s="100"/>
      <c r="F12" s="101"/>
      <c r="G12" s="100"/>
      <c r="H12" s="101"/>
      <c r="I12" s="1"/>
    </row>
    <row r="13" spans="1:9" ht="47.45" customHeight="1" x14ac:dyDescent="0.2">
      <c r="A13" s="105"/>
      <c r="B13" s="34" t="s">
        <v>397</v>
      </c>
      <c r="C13" s="99" t="s">
        <v>344</v>
      </c>
      <c r="D13" s="96"/>
      <c r="E13" s="100"/>
      <c r="F13" s="101"/>
      <c r="G13" s="100"/>
      <c r="H13" s="101"/>
      <c r="I13" s="1"/>
    </row>
    <row r="14" spans="1:9" ht="54" customHeight="1" x14ac:dyDescent="0.2">
      <c r="A14" s="105"/>
      <c r="B14" s="62" t="s">
        <v>398</v>
      </c>
      <c r="C14" s="95" t="s">
        <v>395</v>
      </c>
      <c r="D14" s="96"/>
      <c r="E14" s="97"/>
      <c r="F14" s="98"/>
      <c r="G14" s="97"/>
      <c r="H14" s="98"/>
      <c r="I14" s="63"/>
    </row>
    <row r="15" spans="1:9" ht="75.75" customHeight="1" x14ac:dyDescent="0.2">
      <c r="B15" s="42" t="s">
        <v>399</v>
      </c>
      <c r="C15" s="85" t="s">
        <v>367</v>
      </c>
      <c r="D15" s="86"/>
      <c r="E15" s="83"/>
      <c r="F15" s="84"/>
      <c r="G15" s="84"/>
      <c r="H15" s="84"/>
      <c r="I15" s="64"/>
    </row>
    <row r="16" spans="1:9" ht="30.75" customHeight="1" x14ac:dyDescent="0.2">
      <c r="B16" s="88" t="s">
        <v>340</v>
      </c>
      <c r="C16" s="89"/>
      <c r="D16" s="90"/>
      <c r="E16" s="87">
        <v>0</v>
      </c>
      <c r="F16" s="87"/>
      <c r="G16" s="87">
        <v>0</v>
      </c>
      <c r="H16" s="87"/>
      <c r="I16" s="43">
        <v>0</v>
      </c>
    </row>
  </sheetData>
  <mergeCells count="40">
    <mergeCell ref="A1:I1"/>
    <mergeCell ref="A2:I2"/>
    <mergeCell ref="A3:I3"/>
    <mergeCell ref="A5:A1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4:D14"/>
    <mergeCell ref="E14:F14"/>
    <mergeCell ref="G14:H14"/>
    <mergeCell ref="C12:D12"/>
    <mergeCell ref="E12:F12"/>
    <mergeCell ref="G12:H12"/>
    <mergeCell ref="C13:D13"/>
    <mergeCell ref="E13:F13"/>
    <mergeCell ref="G13:H13"/>
    <mergeCell ref="E15:F15"/>
    <mergeCell ref="C15:D15"/>
    <mergeCell ref="G15:H15"/>
    <mergeCell ref="E16:F16"/>
    <mergeCell ref="G16:H16"/>
    <mergeCell ref="B16:D16"/>
  </mergeCells>
  <pageMargins left="0.7" right="0.7" top="0.75" bottom="0.75" header="0.3" footer="0.3"/>
  <pageSetup paperSize="9" scale="80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5"/>
  <sheetViews>
    <sheetView tabSelected="1" workbookViewId="0">
      <selection activeCell="A5" sqref="A5:N5"/>
    </sheetView>
  </sheetViews>
  <sheetFormatPr defaultRowHeight="12.75" x14ac:dyDescent="0.2"/>
  <cols>
    <col min="1" max="1" width="12.83203125" customWidth="1"/>
    <col min="2" max="2" width="3.1640625" customWidth="1"/>
    <col min="3" max="3" width="11.5" customWidth="1"/>
    <col min="4" max="4" width="16.5" customWidth="1"/>
    <col min="5" max="5" width="12.83203125" customWidth="1"/>
    <col min="6" max="6" width="3.33203125" customWidth="1"/>
    <col min="7" max="7" width="16.5" customWidth="1"/>
    <col min="8" max="8" width="4.83203125" customWidth="1"/>
    <col min="9" max="9" width="3.1640625" customWidth="1"/>
    <col min="10" max="10" width="11.5" customWidth="1"/>
    <col min="11" max="11" width="4.83203125" customWidth="1"/>
    <col min="12" max="12" width="6.5" customWidth="1"/>
    <col min="13" max="13" width="8.1640625" customWidth="1"/>
    <col min="14" max="14" width="1.5" customWidth="1"/>
  </cols>
  <sheetData>
    <row r="1" spans="1:14" x14ac:dyDescent="0.2">
      <c r="A1" s="67" t="s">
        <v>392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">
      <c r="A2" s="67" t="s">
        <v>380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">
      <c r="A3" s="67" t="s">
        <v>389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2">
      <c r="A4" s="67" t="s">
        <v>391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51" customHeight="1" x14ac:dyDescent="0.2">
      <c r="A5" s="80" t="s">
        <v>390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8.75" customHeight="1" x14ac:dyDescent="0.2">
      <c r="A6" s="122" t="s">
        <v>401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25.35" customHeight="1" x14ac:dyDescent="0.2">
      <c r="A7" s="124" t="s">
        <v>400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ht="13.35" customHeight="1" x14ac:dyDescent="0.2">
      <c r="A8" s="126" t="s">
        <v>345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98.25" customHeight="1" x14ac:dyDescent="0.2">
      <c r="A9" s="35" t="s">
        <v>346</v>
      </c>
      <c r="B9" s="110" t="s">
        <v>347</v>
      </c>
      <c r="C9" s="112"/>
      <c r="D9" s="7" t="s">
        <v>348</v>
      </c>
      <c r="E9" s="110" t="s">
        <v>349</v>
      </c>
      <c r="F9" s="112"/>
      <c r="G9" s="7" t="s">
        <v>350</v>
      </c>
      <c r="H9" s="110" t="s">
        <v>351</v>
      </c>
      <c r="I9" s="111"/>
      <c r="J9" s="112"/>
      <c r="K9" s="110" t="s">
        <v>352</v>
      </c>
      <c r="L9" s="111"/>
      <c r="M9" s="112"/>
      <c r="N9" s="115"/>
    </row>
    <row r="10" spans="1:14" ht="35.1" customHeight="1" x14ac:dyDescent="0.2">
      <c r="A10" s="36">
        <v>1</v>
      </c>
      <c r="B10" s="110" t="s">
        <v>353</v>
      </c>
      <c r="C10" s="112"/>
      <c r="D10" s="35" t="s">
        <v>353</v>
      </c>
      <c r="E10" s="110" t="s">
        <v>353</v>
      </c>
      <c r="F10" s="112"/>
      <c r="G10" s="35" t="s">
        <v>353</v>
      </c>
      <c r="H10" s="110" t="s">
        <v>353</v>
      </c>
      <c r="I10" s="111"/>
      <c r="J10" s="112"/>
      <c r="K10" s="110" t="s">
        <v>353</v>
      </c>
      <c r="L10" s="111"/>
      <c r="M10" s="112"/>
      <c r="N10" s="115"/>
    </row>
    <row r="11" spans="1:14" ht="21.75" customHeight="1" x14ac:dyDescent="0.2">
      <c r="A11" s="123" t="s">
        <v>402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1:14" ht="37.5" customHeight="1" x14ac:dyDescent="0.2">
      <c r="A12" s="113" t="s">
        <v>354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ht="15.6" customHeight="1" x14ac:dyDescent="0.2">
      <c r="A13" s="114" t="s">
        <v>355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34.35" customHeight="1" x14ac:dyDescent="0.2">
      <c r="A14" s="110" t="s">
        <v>356</v>
      </c>
      <c r="B14" s="111"/>
      <c r="C14" s="111"/>
      <c r="D14" s="111"/>
      <c r="E14" s="112"/>
      <c r="F14" s="110" t="s">
        <v>357</v>
      </c>
      <c r="G14" s="111"/>
      <c r="H14" s="112"/>
      <c r="I14" s="110" t="s">
        <v>358</v>
      </c>
      <c r="J14" s="111"/>
      <c r="K14" s="112"/>
      <c r="L14" s="110" t="s">
        <v>359</v>
      </c>
      <c r="M14" s="112"/>
      <c r="N14" s="115"/>
    </row>
    <row r="15" spans="1:14" ht="36.6" customHeight="1" x14ac:dyDescent="0.2">
      <c r="A15" s="116" t="s">
        <v>360</v>
      </c>
      <c r="B15" s="117"/>
      <c r="C15" s="117"/>
      <c r="D15" s="117"/>
      <c r="E15" s="118"/>
      <c r="F15" s="119">
        <v>0</v>
      </c>
      <c r="G15" s="120"/>
      <c r="H15" s="121"/>
      <c r="I15" s="119">
        <v>0</v>
      </c>
      <c r="J15" s="120"/>
      <c r="K15" s="121"/>
      <c r="L15" s="119">
        <v>0</v>
      </c>
      <c r="M15" s="121"/>
      <c r="N15" s="115"/>
    </row>
  </sheetData>
  <mergeCells count="29">
    <mergeCell ref="A6:N6"/>
    <mergeCell ref="A11:N11"/>
    <mergeCell ref="A4:N4"/>
    <mergeCell ref="A2:N2"/>
    <mergeCell ref="A1:N1"/>
    <mergeCell ref="A3:N3"/>
    <mergeCell ref="A5:N5"/>
    <mergeCell ref="A7:N7"/>
    <mergeCell ref="A8:N8"/>
    <mergeCell ref="B9:C9"/>
    <mergeCell ref="E9:F9"/>
    <mergeCell ref="H9:J9"/>
    <mergeCell ref="K9:M9"/>
    <mergeCell ref="N9:N10"/>
    <mergeCell ref="B10:C10"/>
    <mergeCell ref="E10:F10"/>
    <mergeCell ref="H10:J10"/>
    <mergeCell ref="K10:M10"/>
    <mergeCell ref="A12:N12"/>
    <mergeCell ref="A13:N13"/>
    <mergeCell ref="A14:E14"/>
    <mergeCell ref="F14:H14"/>
    <mergeCell ref="I14:K14"/>
    <mergeCell ref="L14:M14"/>
    <mergeCell ref="N14:N15"/>
    <mergeCell ref="A15:E15"/>
    <mergeCell ref="F15:H15"/>
    <mergeCell ref="I15:K15"/>
    <mergeCell ref="L15:M15"/>
  </mergeCells>
  <pageMargins left="0.7" right="0.7" top="0.75" bottom="0.75" header="0.3" footer="0.3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workbookViewId="0">
      <selection sqref="A1:C1"/>
    </sheetView>
  </sheetViews>
  <sheetFormatPr defaultRowHeight="12.75" x14ac:dyDescent="0.2"/>
  <cols>
    <col min="1" max="1" width="22.6640625" customWidth="1"/>
    <col min="2" max="2" width="33.1640625" customWidth="1"/>
    <col min="3" max="3" width="64.5" customWidth="1"/>
  </cols>
  <sheetData>
    <row r="1" spans="1:3" x14ac:dyDescent="0.2">
      <c r="A1" s="67" t="s">
        <v>384</v>
      </c>
      <c r="B1" s="68"/>
      <c r="C1" s="68"/>
    </row>
    <row r="2" spans="1:3" x14ac:dyDescent="0.2">
      <c r="A2" s="67" t="s">
        <v>381</v>
      </c>
      <c r="B2" s="68"/>
      <c r="C2" s="68"/>
    </row>
    <row r="3" spans="1:3" ht="27.75" customHeight="1" x14ac:dyDescent="0.2">
      <c r="A3" s="130" t="s">
        <v>382</v>
      </c>
      <c r="B3" s="68"/>
      <c r="C3" s="68"/>
    </row>
    <row r="4" spans="1:3" ht="40.5" customHeight="1" x14ac:dyDescent="0.2">
      <c r="A4" s="127" t="s">
        <v>383</v>
      </c>
      <c r="B4" s="66"/>
      <c r="C4" s="66"/>
    </row>
    <row r="5" spans="1:3" ht="33" customHeight="1" x14ac:dyDescent="0.2">
      <c r="A5" s="69" t="s">
        <v>204</v>
      </c>
      <c r="B5" s="70"/>
      <c r="C5" s="128" t="s">
        <v>205</v>
      </c>
    </row>
    <row r="6" spans="1:3" ht="51.6" customHeight="1" x14ac:dyDescent="0.2">
      <c r="A6" s="46" t="s">
        <v>206</v>
      </c>
      <c r="B6" s="17" t="s">
        <v>207</v>
      </c>
      <c r="C6" s="129"/>
    </row>
    <row r="7" spans="1:3" ht="30.75" customHeight="1" x14ac:dyDescent="0.2">
      <c r="A7" s="18">
        <v>447</v>
      </c>
      <c r="B7" s="1"/>
      <c r="C7" s="46" t="s">
        <v>208</v>
      </c>
    </row>
    <row r="8" spans="1:3" ht="42.6" customHeight="1" x14ac:dyDescent="0.2">
      <c r="A8" s="4">
        <v>447</v>
      </c>
      <c r="B8" s="30" t="s">
        <v>209</v>
      </c>
      <c r="C8" s="16" t="s">
        <v>210</v>
      </c>
    </row>
    <row r="9" spans="1:3" ht="27.95" customHeight="1" x14ac:dyDescent="0.2">
      <c r="A9" s="4">
        <v>447</v>
      </c>
      <c r="B9" s="30" t="s">
        <v>211</v>
      </c>
      <c r="C9" s="16" t="s">
        <v>212</v>
      </c>
    </row>
    <row r="10" spans="1:3" ht="49.7" customHeight="1" x14ac:dyDescent="0.2">
      <c r="A10" s="4">
        <v>447</v>
      </c>
      <c r="B10" s="30" t="s">
        <v>213</v>
      </c>
      <c r="C10" s="16" t="s">
        <v>214</v>
      </c>
    </row>
    <row r="11" spans="1:3" ht="47.85" customHeight="1" x14ac:dyDescent="0.2">
      <c r="A11" s="4">
        <v>447</v>
      </c>
      <c r="B11" s="30" t="s">
        <v>215</v>
      </c>
      <c r="C11" s="16" t="s">
        <v>216</v>
      </c>
    </row>
    <row r="12" spans="1:3" ht="44.25" customHeight="1" x14ac:dyDescent="0.2">
      <c r="A12" s="4">
        <v>447</v>
      </c>
      <c r="B12" s="30" t="s">
        <v>217</v>
      </c>
      <c r="C12" s="16" t="s">
        <v>218</v>
      </c>
    </row>
    <row r="13" spans="1:3" ht="42.6" customHeight="1" x14ac:dyDescent="0.2">
      <c r="A13" s="4">
        <v>447</v>
      </c>
      <c r="B13" s="30" t="s">
        <v>219</v>
      </c>
      <c r="C13" s="16" t="s">
        <v>220</v>
      </c>
    </row>
    <row r="14" spans="1:3" ht="67.5" customHeight="1" x14ac:dyDescent="0.2">
      <c r="A14" s="18">
        <v>447</v>
      </c>
      <c r="B14" s="1"/>
      <c r="C14" s="17" t="s">
        <v>221</v>
      </c>
    </row>
    <row r="15" spans="1:3" ht="32.85" customHeight="1" x14ac:dyDescent="0.2">
      <c r="A15" s="4">
        <v>447</v>
      </c>
      <c r="B15" s="30" t="s">
        <v>222</v>
      </c>
      <c r="C15" s="16" t="s">
        <v>223</v>
      </c>
    </row>
    <row r="16" spans="1:3" ht="33" customHeight="1" x14ac:dyDescent="0.2">
      <c r="A16" s="4">
        <v>447</v>
      </c>
      <c r="B16" s="30" t="s">
        <v>224</v>
      </c>
      <c r="C16" s="16" t="s">
        <v>225</v>
      </c>
    </row>
  </sheetData>
  <mergeCells count="6">
    <mergeCell ref="A1:C1"/>
    <mergeCell ref="A4:C4"/>
    <mergeCell ref="A5:B5"/>
    <mergeCell ref="C5:C6"/>
    <mergeCell ref="A3:C3"/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8"/>
  <sheetViews>
    <sheetView workbookViewId="0">
      <selection activeCell="C2" sqref="C2"/>
    </sheetView>
  </sheetViews>
  <sheetFormatPr defaultRowHeight="12.75" x14ac:dyDescent="0.2"/>
  <cols>
    <col min="1" max="1" width="19.83203125" customWidth="1"/>
    <col min="2" max="2" width="28" customWidth="1"/>
    <col min="3" max="3" width="62.83203125" customWidth="1"/>
  </cols>
  <sheetData>
    <row r="1" spans="1:3" ht="30" customHeight="1" x14ac:dyDescent="0.2">
      <c r="A1" s="10"/>
      <c r="B1" s="10"/>
      <c r="C1" s="22" t="s">
        <v>137</v>
      </c>
    </row>
    <row r="2" spans="1:3" ht="18.2" customHeight="1" x14ac:dyDescent="0.2">
      <c r="A2" s="8"/>
      <c r="B2" s="8"/>
      <c r="C2" s="9" t="s">
        <v>92</v>
      </c>
    </row>
    <row r="3" spans="1:3" ht="30.6" customHeight="1" x14ac:dyDescent="0.2">
      <c r="A3" s="71" t="s">
        <v>138</v>
      </c>
      <c r="B3" s="71"/>
      <c r="C3" s="71"/>
    </row>
    <row r="4" spans="1:3" ht="54.95" customHeight="1" x14ac:dyDescent="0.2">
      <c r="A4" s="131" t="s">
        <v>139</v>
      </c>
      <c r="B4" s="131"/>
      <c r="C4" s="131"/>
    </row>
    <row r="5" spans="1:3" ht="30.6" customHeight="1" x14ac:dyDescent="0.2">
      <c r="A5" s="132" t="s">
        <v>140</v>
      </c>
      <c r="B5" s="133"/>
      <c r="C5" s="134" t="s">
        <v>141</v>
      </c>
    </row>
    <row r="6" spans="1:3" ht="54.6" customHeight="1" x14ac:dyDescent="0.2">
      <c r="A6" s="12" t="s">
        <v>142</v>
      </c>
      <c r="B6" s="12" t="s">
        <v>143</v>
      </c>
      <c r="C6" s="135"/>
    </row>
    <row r="7" spans="1:3" ht="31.5" customHeight="1" x14ac:dyDescent="0.2">
      <c r="A7" s="23">
        <v>447</v>
      </c>
      <c r="B7" s="24" t="s">
        <v>144</v>
      </c>
      <c r="C7" s="25" t="s">
        <v>145</v>
      </c>
    </row>
    <row r="8" spans="1:3" ht="26.1" customHeight="1" x14ac:dyDescent="0.2">
      <c r="A8" s="26">
        <v>447</v>
      </c>
      <c r="B8" s="13" t="s">
        <v>146</v>
      </c>
      <c r="C8" s="14" t="s">
        <v>147</v>
      </c>
    </row>
    <row r="9" spans="1:3" ht="31.5" customHeight="1" x14ac:dyDescent="0.2">
      <c r="A9" s="2">
        <v>447</v>
      </c>
      <c r="B9" s="13" t="s">
        <v>148</v>
      </c>
      <c r="C9" s="14" t="s">
        <v>149</v>
      </c>
    </row>
    <row r="10" spans="1:3" ht="26.85" customHeight="1" x14ac:dyDescent="0.2">
      <c r="A10" s="2">
        <v>447</v>
      </c>
      <c r="B10" s="13" t="s">
        <v>150</v>
      </c>
      <c r="C10" s="14" t="s">
        <v>151</v>
      </c>
    </row>
    <row r="11" spans="1:3" ht="27.6" customHeight="1" x14ac:dyDescent="0.2">
      <c r="A11" s="2">
        <v>447</v>
      </c>
      <c r="B11" s="13" t="s">
        <v>129</v>
      </c>
      <c r="C11" s="14" t="s">
        <v>152</v>
      </c>
    </row>
    <row r="12" spans="1:3" ht="34.700000000000003" customHeight="1" x14ac:dyDescent="0.2">
      <c r="A12" s="4">
        <v>447</v>
      </c>
      <c r="B12" s="15" t="s">
        <v>131</v>
      </c>
      <c r="C12" s="3" t="s">
        <v>153</v>
      </c>
    </row>
    <row r="13" spans="1:3" ht="27.6" customHeight="1" x14ac:dyDescent="0.2">
      <c r="A13" s="2">
        <v>447</v>
      </c>
      <c r="B13" s="13" t="s">
        <v>154</v>
      </c>
      <c r="C13" s="14" t="s">
        <v>155</v>
      </c>
    </row>
    <row r="14" spans="1:3" ht="35.1" customHeight="1" x14ac:dyDescent="0.2">
      <c r="A14" s="2">
        <v>447</v>
      </c>
      <c r="B14" s="15" t="s">
        <v>156</v>
      </c>
      <c r="C14" s="3" t="s">
        <v>157</v>
      </c>
    </row>
    <row r="15" spans="1:3" ht="21.2" customHeight="1" x14ac:dyDescent="0.2">
      <c r="A15" s="2">
        <v>447</v>
      </c>
      <c r="B15" s="13" t="s">
        <v>158</v>
      </c>
      <c r="C15" s="14" t="s">
        <v>159</v>
      </c>
    </row>
    <row r="16" spans="1:3" ht="20.25" customHeight="1" x14ac:dyDescent="0.2">
      <c r="A16" s="2">
        <v>447</v>
      </c>
      <c r="B16" s="13" t="s">
        <v>160</v>
      </c>
      <c r="C16" s="14" t="s">
        <v>161</v>
      </c>
    </row>
    <row r="17" spans="1:3" ht="39.200000000000003" customHeight="1" x14ac:dyDescent="0.2">
      <c r="A17" s="2">
        <v>447</v>
      </c>
      <c r="B17" s="15" t="s">
        <v>135</v>
      </c>
      <c r="C17" s="14" t="s">
        <v>162</v>
      </c>
    </row>
    <row r="18" spans="1:3" ht="35.1" customHeight="1" x14ac:dyDescent="0.2">
      <c r="A18" s="4">
        <v>447</v>
      </c>
      <c r="B18" s="15" t="s">
        <v>163</v>
      </c>
      <c r="C18" s="3" t="s">
        <v>164</v>
      </c>
    </row>
    <row r="19" spans="1:3" ht="23.1" customHeight="1" x14ac:dyDescent="0.2">
      <c r="A19" s="2">
        <v>447</v>
      </c>
      <c r="B19" s="13" t="s">
        <v>165</v>
      </c>
      <c r="C19" s="14" t="s">
        <v>166</v>
      </c>
    </row>
    <row r="20" spans="1:3" ht="46.5" customHeight="1" x14ac:dyDescent="0.2">
      <c r="A20" s="2">
        <v>447</v>
      </c>
      <c r="B20" s="15" t="s">
        <v>167</v>
      </c>
      <c r="C20" s="14" t="s">
        <v>168</v>
      </c>
    </row>
    <row r="21" spans="1:3" ht="28.5" customHeight="1" x14ac:dyDescent="0.2">
      <c r="A21" s="2">
        <v>447</v>
      </c>
      <c r="B21" s="13" t="s">
        <v>169</v>
      </c>
      <c r="C21" s="3" t="s">
        <v>170</v>
      </c>
    </row>
    <row r="22" spans="1:3" ht="53.85" customHeight="1" x14ac:dyDescent="0.2">
      <c r="A22" s="2">
        <v>447</v>
      </c>
      <c r="B22" s="13" t="s">
        <v>171</v>
      </c>
      <c r="C22" s="14" t="s">
        <v>172</v>
      </c>
    </row>
    <row r="23" spans="1:3" ht="57.95" customHeight="1" x14ac:dyDescent="0.2">
      <c r="A23" s="4">
        <v>447</v>
      </c>
      <c r="B23" s="15" t="s">
        <v>173</v>
      </c>
      <c r="C23" s="3" t="s">
        <v>174</v>
      </c>
    </row>
    <row r="24" spans="1:3" ht="35.1" customHeight="1" x14ac:dyDescent="0.2">
      <c r="A24" s="2">
        <v>447</v>
      </c>
      <c r="B24" s="15" t="s">
        <v>175</v>
      </c>
      <c r="C24" s="3" t="s">
        <v>176</v>
      </c>
    </row>
    <row r="25" spans="1:3" ht="55.5" customHeight="1" x14ac:dyDescent="0.2">
      <c r="A25" s="2">
        <v>447</v>
      </c>
      <c r="B25" s="13" t="s">
        <v>177</v>
      </c>
      <c r="C25" s="16" t="s">
        <v>172</v>
      </c>
    </row>
    <row r="26" spans="1:3" ht="69.599999999999994" customHeight="1" x14ac:dyDescent="0.2">
      <c r="A26" s="4">
        <v>447</v>
      </c>
      <c r="B26" s="15" t="s">
        <v>178</v>
      </c>
      <c r="C26" s="3" t="s">
        <v>179</v>
      </c>
    </row>
    <row r="27" spans="1:3" ht="45.95" customHeight="1" x14ac:dyDescent="0.2">
      <c r="A27" s="2">
        <v>447</v>
      </c>
      <c r="B27" s="15" t="s">
        <v>180</v>
      </c>
      <c r="C27" s="3" t="s">
        <v>181</v>
      </c>
    </row>
    <row r="28" spans="1:3" ht="51.6" customHeight="1" x14ac:dyDescent="0.2">
      <c r="A28" s="27">
        <v>461</v>
      </c>
      <c r="B28" s="28" t="s">
        <v>182</v>
      </c>
      <c r="C28" s="12" t="s">
        <v>183</v>
      </c>
    </row>
    <row r="29" spans="1:3" ht="57.95" customHeight="1" x14ac:dyDescent="0.2">
      <c r="A29" s="26">
        <v>461</v>
      </c>
      <c r="B29" s="15" t="s">
        <v>184</v>
      </c>
      <c r="C29" s="3" t="s">
        <v>185</v>
      </c>
    </row>
    <row r="30" spans="1:3" ht="92.45" customHeight="1" x14ac:dyDescent="0.2">
      <c r="A30" s="29">
        <v>461</v>
      </c>
      <c r="B30" s="15" t="s">
        <v>186</v>
      </c>
      <c r="C30" s="3" t="s">
        <v>187</v>
      </c>
    </row>
    <row r="31" spans="1:3" ht="57.95" customHeight="1" x14ac:dyDescent="0.2">
      <c r="A31" s="26">
        <v>461</v>
      </c>
      <c r="B31" s="15" t="s">
        <v>188</v>
      </c>
      <c r="C31" s="3" t="s">
        <v>189</v>
      </c>
    </row>
    <row r="32" spans="1:3" ht="69.599999999999994" customHeight="1" x14ac:dyDescent="0.2">
      <c r="A32" s="29">
        <v>461</v>
      </c>
      <c r="B32" s="15" t="s">
        <v>190</v>
      </c>
      <c r="C32" s="3" t="s">
        <v>191</v>
      </c>
    </row>
    <row r="33" spans="1:3" ht="69.75" customHeight="1" x14ac:dyDescent="0.2">
      <c r="A33" s="29">
        <v>461</v>
      </c>
      <c r="B33" s="15" t="s">
        <v>192</v>
      </c>
      <c r="C33" s="3" t="s">
        <v>193</v>
      </c>
    </row>
    <row r="34" spans="1:3" ht="81.2" customHeight="1" x14ac:dyDescent="0.2">
      <c r="A34" s="29">
        <v>461</v>
      </c>
      <c r="B34" s="15" t="s">
        <v>194</v>
      </c>
      <c r="C34" s="14" t="s">
        <v>195</v>
      </c>
    </row>
    <row r="35" spans="1:3" ht="81" customHeight="1" x14ac:dyDescent="0.2">
      <c r="A35" s="29">
        <v>461</v>
      </c>
      <c r="B35" s="15" t="s">
        <v>196</v>
      </c>
      <c r="C35" s="14" t="s">
        <v>197</v>
      </c>
    </row>
    <row r="36" spans="1:3" ht="81.2" customHeight="1" x14ac:dyDescent="0.2">
      <c r="A36" s="29">
        <v>461</v>
      </c>
      <c r="B36" s="15" t="s">
        <v>198</v>
      </c>
      <c r="C36" s="14" t="s">
        <v>199</v>
      </c>
    </row>
    <row r="37" spans="1:3" ht="56.85" customHeight="1" x14ac:dyDescent="0.2">
      <c r="A37" s="26">
        <v>461</v>
      </c>
      <c r="B37" s="13" t="s">
        <v>200</v>
      </c>
      <c r="C37" s="14" t="s">
        <v>201</v>
      </c>
    </row>
    <row r="38" spans="1:3" ht="92.85" customHeight="1" x14ac:dyDescent="0.2">
      <c r="A38" s="29">
        <v>461</v>
      </c>
      <c r="B38" s="15" t="s">
        <v>202</v>
      </c>
      <c r="C38" s="14" t="s">
        <v>203</v>
      </c>
    </row>
  </sheetData>
  <mergeCells count="4">
    <mergeCell ref="A3:C3"/>
    <mergeCell ref="A4:C4"/>
    <mergeCell ref="A5:B5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админ дох Прилоржение №3</vt:lpstr>
      <vt:lpstr>админ доход Приложение №3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2022-11-23T11:55:20Z</cp:lastPrinted>
  <dcterms:created xsi:type="dcterms:W3CDTF">2022-11-14T08:21:57Z</dcterms:created>
  <dcterms:modified xsi:type="dcterms:W3CDTF">2022-11-23T11:55:28Z</dcterms:modified>
</cp:coreProperties>
</file>