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Приложение к бюджету\Приложение к бюджету\"/>
    </mc:Choice>
  </mc:AlternateContent>
  <xr:revisionPtr revIDLastSave="0" documentId="13_ncr:1_{A98DD2A3-7A98-4F5A-B94A-0ECCF4548B56}" xr6:coauthVersionLast="47" xr6:coauthVersionMax="47" xr10:uidLastSave="{00000000-0000-0000-0000-000000000000}"/>
  <bookViews>
    <workbookView xWindow="-120" yWindow="-120" windowWidth="29040" windowHeight="15840" activeTab="6" xr2:uid="{00000000-000D-0000-FFFF-FFFF00000000}"/>
  </bookViews>
  <sheets>
    <sheet name="Приложение №1" sheetId="5" r:id="rId1"/>
    <sheet name="Приложение №2" sheetId="6" r:id="rId2"/>
    <sheet name="Приложение №" sheetId="8" state="hidden" r:id="rId3"/>
    <sheet name="Приложение №3" sheetId="10" r:id="rId4"/>
    <sheet name="Приложение №4" sheetId="13" r:id="rId5"/>
    <sheet name="Приложение №5" sheetId="14" r:id="rId6"/>
    <sheet name="Приложение №6" sheetId="15" r:id="rId7"/>
    <sheet name="админ доход Приложение №1" sheetId="9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8" i="6" l="1"/>
  <c r="E28" i="6"/>
  <c r="C28" i="6"/>
  <c r="E66" i="10"/>
  <c r="D66" i="10"/>
  <c r="E53" i="10"/>
  <c r="D50" i="10"/>
  <c r="D49" i="10" s="1"/>
  <c r="D48" i="10" s="1"/>
  <c r="E50" i="10"/>
  <c r="E49" i="10" s="1"/>
  <c r="E48" i="10" s="1"/>
  <c r="D15" i="10"/>
  <c r="E15" i="10"/>
  <c r="D36" i="10"/>
  <c r="E36" i="10"/>
  <c r="C50" i="10"/>
  <c r="C49" i="10" s="1"/>
  <c r="C48" i="10" s="1"/>
  <c r="D53" i="10"/>
  <c r="C53" i="10"/>
  <c r="D51" i="10"/>
  <c r="E51" i="10"/>
  <c r="C51" i="10"/>
  <c r="C15" i="10"/>
  <c r="D40" i="10"/>
  <c r="D37" i="10" s="1"/>
  <c r="E40" i="10"/>
  <c r="E38" i="10" s="1"/>
  <c r="C40" i="10"/>
  <c r="C37" i="10" s="1"/>
  <c r="E39" i="10" l="1"/>
  <c r="D39" i="10"/>
  <c r="D38" i="10"/>
  <c r="E37" i="10"/>
  <c r="C36" i="10"/>
  <c r="C39" i="10"/>
  <c r="C38" i="10"/>
  <c r="C12" i="10"/>
  <c r="C11" i="10" s="1"/>
  <c r="D30" i="10"/>
  <c r="D29" i="10" s="1"/>
  <c r="E30" i="10"/>
  <c r="E29" i="10" s="1"/>
  <c r="C30" i="10"/>
  <c r="C29" i="10" s="1"/>
  <c r="D12" i="10"/>
  <c r="D11" i="10" s="1"/>
  <c r="D10" i="10" s="1"/>
  <c r="D9" i="10" s="1"/>
  <c r="E12" i="10"/>
  <c r="E11" i="10" s="1"/>
  <c r="E10" i="10" s="1"/>
  <c r="E9" i="10" s="1"/>
  <c r="D8" i="10" l="1"/>
  <c r="E8" i="10"/>
  <c r="C10" i="10"/>
  <c r="C8" i="10" l="1"/>
  <c r="C66" i="10" s="1"/>
  <c r="C9" i="10"/>
</calcChain>
</file>

<file path=xl/sharedStrings.xml><?xml version="1.0" encoding="utf-8"?>
<sst xmlns="http://schemas.openxmlformats.org/spreadsheetml/2006/main" count="466" uniqueCount="415">
  <si>
    <r>
      <rPr>
        <b/>
        <sz val="9"/>
        <rFont val="Times New Roman"/>
        <family val="1"/>
      </rPr>
      <t>Код бюджетной классификации Российской Федерации</t>
    </r>
  </si>
  <si>
    <r>
      <rPr>
        <b/>
        <sz val="9"/>
        <rFont val="Times New Roman"/>
        <family val="1"/>
      </rPr>
      <t>Наименование дохода</t>
    </r>
  </si>
  <si>
    <r>
      <rPr>
        <b/>
        <sz val="8"/>
        <rFont val="Times New Roman"/>
        <family val="1"/>
      </rPr>
      <t>в процентах</t>
    </r>
  </si>
  <si>
    <r>
      <rPr>
        <b/>
        <sz val="9"/>
        <rFont val="Times New Roman"/>
        <family val="1"/>
      </rPr>
      <t>1 01 00000 00 0000 000</t>
    </r>
  </si>
  <si>
    <r>
      <rPr>
        <b/>
        <sz val="9"/>
        <rFont val="Times New Roman"/>
        <family val="1"/>
      </rPr>
      <t>НАЛОГИ НА ПРИБЫЛЬ, ДОХОДЫ</t>
    </r>
  </si>
  <si>
    <r>
      <rPr>
        <sz val="9"/>
        <rFont val="Times New Roman"/>
        <family val="1"/>
      </rPr>
      <t>1 01 02000 01 0000 110</t>
    </r>
  </si>
  <si>
    <r>
      <rPr>
        <sz val="9"/>
        <rFont val="Times New Roman"/>
        <family val="1"/>
      </rPr>
      <t>Налог на доходы физических лиц (взимаемого на территориях сельских поселений)</t>
    </r>
  </si>
  <si>
    <r>
      <rPr>
        <b/>
        <sz val="9"/>
        <rFont val="Times New Roman"/>
        <family val="1"/>
      </rPr>
      <t>1 05 00000 00 0000 000</t>
    </r>
  </si>
  <si>
    <r>
      <rPr>
        <b/>
        <sz val="9"/>
        <rFont val="Times New Roman"/>
        <family val="1"/>
      </rPr>
      <t>НАЛОГИ НА СОВОКУПНЫЙ ДОХОД</t>
    </r>
  </si>
  <si>
    <r>
      <rPr>
        <sz val="9"/>
        <rFont val="Times New Roman"/>
        <family val="1"/>
      </rPr>
      <t>1 05 01000 00 0000 110</t>
    </r>
  </si>
  <si>
    <r>
      <rPr>
        <sz val="9"/>
        <rFont val="Times New Roman"/>
        <family val="1"/>
      </rPr>
      <t xml:space="preserve">Налог,   взимаемый    в    связи    с
</t>
    </r>
    <r>
      <rPr>
        <sz val="9"/>
        <rFont val="Times New Roman"/>
        <family val="1"/>
      </rPr>
      <t>применением упрощенной системы налогообложения</t>
    </r>
  </si>
  <si>
    <r>
      <rPr>
        <sz val="9"/>
        <rFont val="Times New Roman"/>
        <family val="1"/>
      </rPr>
      <t>1 05 01010 01 0000 110</t>
    </r>
  </si>
  <si>
    <r>
      <rPr>
        <sz val="9"/>
        <rFont val="Times New Roman"/>
        <family val="1"/>
      </rPr>
      <t>Налог, взимаемый с налогоплательщиков, выбравших в качестве объекта налогообложения  доходы</t>
    </r>
  </si>
  <si>
    <r>
      <rPr>
        <sz val="9"/>
        <rFont val="Times New Roman"/>
        <family val="1"/>
      </rPr>
      <t>1 05 01011 01 0000 110</t>
    </r>
  </si>
  <si>
    <r>
      <rPr>
        <sz val="9"/>
        <rFont val="Times New Roman"/>
        <family val="1"/>
      </rPr>
      <t>1 05 01012 01 0000 110</t>
    </r>
  </si>
  <si>
    <r>
      <rPr>
        <sz val="9"/>
        <rFont val="Times New Roman"/>
        <family val="1"/>
      </rPr>
      <t>Налог, взимаемый с налогоплательщиков, выбравших в качестве объекта налогообложения  доходы (за налоговые периоды, истекшие до 1 января 2011 года)</t>
    </r>
  </si>
  <si>
    <r>
      <rPr>
        <sz val="9"/>
        <rFont val="Times New Roman"/>
        <family val="1"/>
      </rPr>
      <t>1 05 01020 01 0000 110</t>
    </r>
  </si>
  <si>
    <r>
      <rPr>
        <sz val="9"/>
        <rFont val="Times New Roman"/>
        <family val="1"/>
      </rPr>
      <t>Налог, взимаемый с налогоплательщиков, выбравших в качестве объекта налогообложения доходы, уменьшенные на величину расходов</t>
    </r>
  </si>
  <si>
    <r>
      <rPr>
        <sz val="9"/>
        <rFont val="Times New Roman"/>
        <family val="1"/>
      </rPr>
      <t>1 05 01021 01 0000 110</t>
    </r>
  </si>
  <si>
    <r>
      <rPr>
        <sz val="9"/>
        <rFont val="Times New Roman"/>
        <family val="1"/>
      </rPr>
      <t>1 05 01022 01 0000 110</t>
    </r>
  </si>
  <si>
    <r>
      <rPr>
        <sz val="9"/>
        <rFont val="Times New Roman"/>
        <family val="1"/>
      </rPr>
  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  </r>
  </si>
  <si>
    <r>
      <rPr>
        <sz val="9"/>
        <rFont val="Times New Roman"/>
        <family val="1"/>
      </rPr>
      <t>1 05 03000 01 0000 110</t>
    </r>
  </si>
  <si>
    <r>
      <rPr>
        <sz val="9"/>
        <rFont val="Times New Roman"/>
        <family val="1"/>
      </rPr>
      <t>Единый сельскохозяйственный налог</t>
    </r>
  </si>
  <si>
    <r>
      <rPr>
        <sz val="9"/>
        <rFont val="Times New Roman"/>
        <family val="1"/>
      </rPr>
      <t>1 05 03010 01 0000 110</t>
    </r>
  </si>
  <si>
    <r>
      <rPr>
        <sz val="9"/>
        <rFont val="Times New Roman"/>
        <family val="1"/>
      </rPr>
      <t xml:space="preserve">Единый сельскохозяйственный налог (взимаемого на
</t>
    </r>
    <r>
      <rPr>
        <sz val="9"/>
        <rFont val="Times New Roman"/>
        <family val="1"/>
      </rPr>
      <t>территориях сельских поселений)</t>
    </r>
  </si>
  <si>
    <r>
      <rPr>
        <sz val="9"/>
        <rFont val="Times New Roman"/>
        <family val="1"/>
      </rPr>
      <t>1 05 03020 01 0000 110</t>
    </r>
  </si>
  <si>
    <r>
      <rPr>
        <sz val="9"/>
        <rFont val="Times New Roman"/>
        <family val="1"/>
      </rPr>
      <t xml:space="preserve">Единый сельскохозяйственный налог (за налоговые периоды, истекшие до 1 января 2011 года) (взимаемого на территориях
</t>
    </r>
    <r>
      <rPr>
        <sz val="9"/>
        <rFont val="Times New Roman"/>
        <family val="1"/>
      </rPr>
      <t>сельских поселений)</t>
    </r>
  </si>
  <si>
    <r>
      <rPr>
        <b/>
        <sz val="9"/>
        <rFont val="Times New Roman"/>
        <family val="1"/>
      </rPr>
      <t>1 06 00000 00 0000 000</t>
    </r>
  </si>
  <si>
    <r>
      <rPr>
        <b/>
        <sz val="9"/>
        <rFont val="Times New Roman"/>
        <family val="1"/>
      </rPr>
      <t>НАЛОГИ НА ИМУЩЕСТВО</t>
    </r>
  </si>
  <si>
    <r>
      <rPr>
        <sz val="9"/>
        <rFont val="Times New Roman"/>
        <family val="1"/>
      </rPr>
      <t>1 06 01030 10 0000 110</t>
    </r>
  </si>
  <si>
    <r>
      <rPr>
        <sz val="9"/>
        <rFont val="Times New Roman"/>
        <family val="1"/>
      </rPr>
      <t>Налог на имущество физических лиц, взимаемый по ставкам, применяемым к объектам налогообложения, расположенным в границах сельских поселений</t>
    </r>
  </si>
  <si>
    <r>
      <rPr>
        <sz val="9"/>
        <rFont val="Times New Roman"/>
        <family val="1"/>
      </rPr>
      <t>1 06 06033 10 0000 110</t>
    </r>
  </si>
  <si>
    <r>
      <rPr>
        <sz val="9"/>
        <rFont val="Times New Roman"/>
        <family val="1"/>
      </rPr>
      <t>Земельный налог с организаций, обладающих земельным участком, расположенным в границах сельских поселений</t>
    </r>
  </si>
  <si>
    <r>
      <rPr>
        <sz val="9"/>
        <rFont val="Times New Roman"/>
        <family val="1"/>
      </rPr>
      <t>1 06 06043 10 0000 110</t>
    </r>
  </si>
  <si>
    <r>
      <rPr>
        <sz val="9"/>
        <rFont val="Times New Roman"/>
        <family val="1"/>
      </rPr>
      <t>Земельный налог с физических лиц, обладающих земельным участком, расположенным в границах сельских поселений</t>
    </r>
  </si>
  <si>
    <r>
      <rPr>
        <b/>
        <sz val="9"/>
        <rFont val="Times New Roman"/>
        <family val="1"/>
      </rPr>
      <t>1 08 00000 00 0000 000</t>
    </r>
  </si>
  <si>
    <r>
      <rPr>
        <b/>
        <sz val="9"/>
        <rFont val="Times New Roman"/>
        <family val="1"/>
      </rPr>
      <t>ГОСУДАРСТВЕННАЯ ПОШЛИНА</t>
    </r>
  </si>
  <si>
    <r>
      <rPr>
        <sz val="9"/>
        <rFont val="Times New Roman"/>
        <family val="1"/>
      </rPr>
      <t>1 08 04020 01 0000 110</t>
    </r>
  </si>
  <si>
    <r>
      <rPr>
        <sz val="9"/>
        <rFont val="Times New Roman"/>
        <family val="1"/>
      </rPr>
      <t xml:space="preserve">Государственная пошлина за совершение нотариальных действий должностными лицами органов местного
</t>
    </r>
    <r>
      <rPr>
        <sz val="9"/>
        <rFont val="Times New Roman"/>
        <family val="1"/>
      </rPr>
      <t>самоуправления, уполномоченными в соответствии с законодательными актами Российской Федерации на совершение нотариальных действий</t>
    </r>
  </si>
  <si>
    <r>
      <rPr>
        <sz val="9"/>
        <rFont val="Times New Roman"/>
        <family val="1"/>
      </rPr>
      <t>1 08 07175 01 0000 110</t>
    </r>
  </si>
  <si>
    <r>
      <rPr>
        <sz val="9"/>
        <rFont val="Times New Roman"/>
        <family val="1"/>
      </rPr>
      <t xml:space="preserve">Государственная пошлина за выдачу органом местного самоуправления поселения специального разрешения на
</t>
    </r>
    <r>
      <rPr>
        <sz val="9"/>
        <rFont val="Times New Roman"/>
        <family val="1"/>
      </rPr>
      <t>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  </r>
  </si>
  <si>
    <r>
      <rPr>
        <b/>
        <sz val="9"/>
        <rFont val="Times New Roman"/>
        <family val="1"/>
      </rPr>
      <t>1 09 00000 00 0000 000</t>
    </r>
  </si>
  <si>
    <r>
      <rPr>
        <b/>
        <sz val="9"/>
        <rFont val="Times New Roman"/>
        <family val="1"/>
      </rPr>
      <t>ЗАДОЛЖЕННОСТЬ И ПЕРЕРАСЧЕТЫ ПО ОТМЕНЕННЫМ НАЛОГАМ, СБОРАМ И ИНЫМ ОБЯЗАТЕЛЬНЫМ ПЛАТЕЖАМ</t>
    </r>
  </si>
  <si>
    <r>
      <rPr>
        <sz val="9"/>
        <rFont val="Times New Roman"/>
        <family val="1"/>
      </rPr>
      <t>1 09 04053 10 0000 110</t>
    </r>
  </si>
  <si>
    <r>
      <rPr>
        <sz val="9"/>
        <rFont val="Times New Roman"/>
        <family val="1"/>
      </rPr>
      <t>Земельный налог (по обязательствам, возникшим до 1 января 2006 года), мобилизуемый на территориях сельских поселений</t>
    </r>
  </si>
  <si>
    <r>
      <rPr>
        <b/>
        <sz val="9"/>
        <rFont val="Times New Roman"/>
        <family val="1"/>
      </rPr>
      <t>1 11 00000 00 0000 000</t>
    </r>
  </si>
  <si>
    <r>
      <rPr>
        <b/>
        <sz val="9"/>
        <rFont val="Times New Roman"/>
        <family val="1"/>
      </rPr>
      <t>ДОХОДЫ ОТ ИСПОЛЬЗОВАНИЯ ИМУЩЕСТВА, НАХОДЯЩЕГОСЯ В ГОСУДАРСТВЕННОЙ И МУНИЦИПАЛЬНОЙ СОБСТВЕННОСТИ</t>
    </r>
  </si>
  <si>
    <r>
      <rPr>
        <sz val="9"/>
        <rFont val="Times New Roman"/>
        <family val="1"/>
      </rPr>
      <t>1 11 05025 10 0000 120</t>
    </r>
  </si>
  <si>
    <r>
      <rPr>
        <sz val="9"/>
        <rFont val="Times New Roman"/>
        <family val="1"/>
      </rPr>
  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  </r>
  </si>
  <si>
    <r>
      <rPr>
        <sz val="9"/>
        <rFont val="Times New Roman"/>
        <family val="1"/>
      </rPr>
      <t>1 11 05026 10 0000 120</t>
    </r>
  </si>
  <si>
    <r>
      <rPr>
        <sz val="9"/>
        <rFont val="Times New Roman"/>
        <family val="1"/>
      </rPr>
      <t xml:space="preserve">Доходы, получаемые в виде арендной платы за земельные участки, которые расположены в границах сельских поселений,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Федерации, а также средства от
</t>
    </r>
    <r>
      <rPr>
        <sz val="9"/>
        <rFont val="Times New Roman"/>
        <family val="1"/>
      </rPr>
      <t>продажи права на заключение договоров аренды указанных земельных участков</t>
    </r>
  </si>
  <si>
    <r>
      <rPr>
        <sz val="9"/>
        <rFont val="Times New Roman"/>
        <family val="1"/>
      </rPr>
      <t>1 11 05035 10 0000 120</t>
    </r>
  </si>
  <si>
    <r>
      <rPr>
        <sz val="9"/>
        <rFont val="Times New Roman"/>
        <family val="1"/>
      </rPr>
  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  </r>
  </si>
  <si>
    <r>
      <rPr>
        <sz val="9"/>
        <rFont val="Times New Roman"/>
        <family val="1"/>
      </rPr>
      <t>1 11 09045 10 0000 120</t>
    </r>
  </si>
  <si>
    <r>
      <rPr>
        <sz val="9"/>
        <rFont val="Times New Roman"/>
        <family val="1"/>
      </rPr>
      <t xml:space="preserve"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
</t>
    </r>
    <r>
      <rPr>
        <sz val="9"/>
        <rFont val="Times New Roman"/>
        <family val="1"/>
      </rPr>
      <t>муниципальных унитарных предприятий, в том числе казенных)</t>
    </r>
  </si>
  <si>
    <r>
      <rPr>
        <b/>
        <sz val="9"/>
        <rFont val="Times New Roman"/>
        <family val="1"/>
      </rPr>
      <t>1 13 00000 00 0000 000</t>
    </r>
  </si>
  <si>
    <r>
      <rPr>
        <b/>
        <sz val="9"/>
        <rFont val="Times New Roman"/>
        <family val="1"/>
      </rPr>
      <t>ДОХОДЫ ОТ ОКАЗАНИЯ ПЛАТНЫХ УСЛУГ (РАБОТ) И КОМПЕНСАЦИИ ЗАТРАТ ГОСУДАРСТВА</t>
    </r>
  </si>
  <si>
    <r>
      <rPr>
        <sz val="9"/>
        <rFont val="Times New Roman"/>
        <family val="1"/>
      </rPr>
      <t>1 13 01995 10 0000 130</t>
    </r>
  </si>
  <si>
    <r>
      <rPr>
        <sz val="9"/>
        <rFont val="Times New Roman"/>
        <family val="1"/>
      </rPr>
      <t>Прочие доходы от оказания платных услуг (работ) получателями средств бюджетов сельских поселений</t>
    </r>
  </si>
  <si>
    <r>
      <rPr>
        <b/>
        <sz val="9"/>
        <rFont val="Times New Roman"/>
        <family val="1"/>
      </rPr>
      <t>1 14 00000 00 0000 000</t>
    </r>
  </si>
  <si>
    <r>
      <rPr>
        <b/>
        <sz val="9"/>
        <rFont val="Times New Roman"/>
        <family val="1"/>
      </rPr>
      <t>ДОХОДЫ ОТ ПРОДАЖИ МАТЕРИАЛЬНЫХ И НЕМАТЕРИАЛЬНЫХ АКТИВОВ</t>
    </r>
  </si>
  <si>
    <r>
      <rPr>
        <sz val="9"/>
        <rFont val="Times New Roman"/>
        <family val="1"/>
      </rPr>
      <t>1 14 02052 10 0000 410</t>
    </r>
  </si>
  <si>
    <r>
      <rPr>
        <sz val="9"/>
        <rFont val="Times New Roman"/>
        <family val="1"/>
      </rPr>
  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  </r>
  </si>
  <si>
    <r>
      <rPr>
        <sz val="9"/>
        <rFont val="Times New Roman"/>
        <family val="1"/>
      </rPr>
      <t>1 14 02053 10 0000 410</t>
    </r>
  </si>
  <si>
    <r>
      <rPr>
        <sz val="9"/>
        <rFont val="Times New Roman"/>
        <family val="1"/>
      </rPr>
  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  </r>
  </si>
  <si>
    <r>
      <rPr>
        <sz val="9"/>
        <rFont val="Times New Roman"/>
        <family val="1"/>
      </rPr>
      <t>1 14 02052 10 0000 440</t>
    </r>
  </si>
  <si>
    <r>
      <rPr>
        <sz val="9"/>
        <rFont val="Times New Roman"/>
        <family val="1"/>
      </rPr>
  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  </r>
  </si>
  <si>
    <r>
      <rPr>
        <sz val="9"/>
        <rFont val="Times New Roman"/>
        <family val="1"/>
      </rPr>
      <t>1 14 02053 10 0000 440</t>
    </r>
  </si>
  <si>
    <r>
      <rPr>
        <sz val="9"/>
        <rFont val="Times New Roman"/>
        <family val="1"/>
      </rPr>
      <t xml:space="preserve"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
</t>
    </r>
    <r>
      <rPr>
        <sz val="9"/>
        <rFont val="Times New Roman"/>
        <family val="1"/>
      </rPr>
      <t>материальных запасов по указанному имуществу</t>
    </r>
  </si>
  <si>
    <r>
      <rPr>
        <sz val="9"/>
        <rFont val="Times New Roman"/>
        <family val="1"/>
      </rPr>
      <t>1 14 06025 10 0000 430</t>
    </r>
  </si>
  <si>
    <r>
      <rPr>
        <sz val="9"/>
        <rFont val="Times New Roman"/>
        <family val="1"/>
      </rPr>
      <t xml:space="preserve">Доходы от продажи земельных участков, находящихся в собственности сельских поселений (за исключением
</t>
    </r>
    <r>
      <rPr>
        <sz val="9"/>
        <rFont val="Times New Roman"/>
        <family val="1"/>
      </rPr>
      <t>земельных участков муниципальных бюджетных и автономных учреждений)</t>
    </r>
  </si>
  <si>
    <r>
      <rPr>
        <sz val="9"/>
        <rFont val="Times New Roman"/>
        <family val="1"/>
      </rPr>
      <t>1 14 07030 10 0000 410</t>
    </r>
  </si>
  <si>
    <r>
      <rPr>
        <sz val="9"/>
        <rFont val="Times New Roman"/>
        <family val="1"/>
      </rPr>
      <t xml:space="preserve">Доходы от продажи недвижимого имущества одновременно с занятыми такими объектами недвижимого имущества
</t>
    </r>
    <r>
      <rPr>
        <sz val="9"/>
        <rFont val="Times New Roman"/>
        <family val="1"/>
      </rPr>
      <t xml:space="preserve">земельными участками, которые расположены в границах сельских поселений, находятся в федеральной собственности и осуществление полномочий по управлению и
</t>
    </r>
    <r>
      <rPr>
        <sz val="9"/>
        <rFont val="Times New Roman"/>
        <family val="1"/>
      </rPr>
      <t>распоряжению которыми передано органам государственной власти субъектов Российской Федерации</t>
    </r>
  </si>
  <si>
    <r>
      <rPr>
        <b/>
        <sz val="9"/>
        <rFont val="Times New Roman"/>
        <family val="1"/>
      </rPr>
      <t>1 15 00000 00 0000 000</t>
    </r>
  </si>
  <si>
    <r>
      <rPr>
        <b/>
        <sz val="9"/>
        <rFont val="Times New Roman"/>
        <family val="1"/>
      </rPr>
      <t>АДМИНИСТРАТИВНЫЕ ПЛАТЕЖИ И СБОРЫ</t>
    </r>
  </si>
  <si>
    <r>
      <rPr>
        <sz val="9"/>
        <rFont val="Times New Roman"/>
        <family val="1"/>
      </rPr>
      <t>1 15 02050 10 0000 140</t>
    </r>
  </si>
  <si>
    <r>
      <rPr>
        <sz val="9"/>
        <rFont val="Times New Roman"/>
        <family val="1"/>
      </rPr>
      <t>Платежи, взимаемые органами местного самоуправления (организациями) сельских поселений за выполнение определенных функций</t>
    </r>
  </si>
  <si>
    <r>
      <rPr>
        <b/>
        <sz val="9"/>
        <rFont val="Times New Roman"/>
        <family val="1"/>
      </rPr>
      <t>1 16 00000 00 0000 000</t>
    </r>
  </si>
  <si>
    <r>
      <rPr>
        <b/>
        <sz val="9"/>
        <rFont val="Times New Roman"/>
        <family val="1"/>
      </rPr>
      <t>ШТРАФЫ, САНКЦИИ, ВОЗМЕЩЕНИЕ УЩЕРБА</t>
    </r>
  </si>
  <si>
    <r>
      <rPr>
        <sz val="9"/>
        <rFont val="Times New Roman"/>
        <family val="1"/>
      </rPr>
      <t>1 16 30015 01 0000 140</t>
    </r>
  </si>
  <si>
    <r>
      <rPr>
        <sz val="9"/>
        <rFont val="Times New Roman"/>
        <family val="1"/>
      </rPr>
      <t>Денежные взыскания (штрафы) за нарушение правил перевозки крупногабаритных и  тяжеловесных грузов по автомобильным дорогам общего пользования местного значения поселений</t>
    </r>
  </si>
  <si>
    <r>
      <rPr>
        <sz val="9"/>
        <rFont val="Times New Roman"/>
        <family val="1"/>
      </rPr>
      <t>1 16 90050 10 0000 140</t>
    </r>
  </si>
  <si>
    <r>
      <rPr>
        <sz val="9"/>
        <rFont val="Times New Roman"/>
        <family val="1"/>
      </rPr>
      <t>Прочие поступления от денежных взысканий (штрафов) и иных сумм в возмещение ущерба, зачисляемые в бюджеты сельских поселений</t>
    </r>
  </si>
  <si>
    <r>
      <rPr>
        <b/>
        <sz val="9"/>
        <rFont val="Times New Roman"/>
        <family val="1"/>
      </rPr>
      <t>1 17 00000 00 0000 000</t>
    </r>
  </si>
  <si>
    <r>
      <rPr>
        <b/>
        <sz val="9"/>
        <rFont val="Times New Roman"/>
        <family val="1"/>
      </rPr>
      <t>ПРОЧИЕ НЕНАЛОГОВЫЕ ДОХОДЫ</t>
    </r>
  </si>
  <si>
    <r>
      <rPr>
        <sz val="9"/>
        <rFont val="Times New Roman"/>
        <family val="1"/>
      </rPr>
      <t>1 17 01050 10 0000 180</t>
    </r>
  </si>
  <si>
    <r>
      <rPr>
        <sz val="9"/>
        <rFont val="Times New Roman"/>
        <family val="1"/>
      </rPr>
      <t>Невыясненные поступления, зачисляемые в бюджеты сельских поселений</t>
    </r>
  </si>
  <si>
    <r>
      <rPr>
        <sz val="9"/>
        <rFont val="Times New Roman"/>
        <family val="1"/>
      </rPr>
      <t>1 17 05050 10 0000 180</t>
    </r>
  </si>
  <si>
    <r>
      <rPr>
        <sz val="9"/>
        <rFont val="Times New Roman"/>
        <family val="1"/>
      </rPr>
      <t>Прочие неналоговые доходы бюджетов сельских поселений</t>
    </r>
  </si>
  <si>
    <r>
      <rPr>
        <sz val="10"/>
        <rFont val="Times New Roman"/>
        <family val="1"/>
      </rPr>
      <t>Приложение№ 2</t>
    </r>
  </si>
  <si>
    <r>
      <rPr>
        <sz val="10"/>
        <rFont val="Times New Roman"/>
        <family val="1"/>
      </rPr>
      <t>к решению Собрания представителей</t>
    </r>
  </si>
  <si>
    <r>
      <rPr>
        <sz val="10"/>
        <rFont val="Times New Roman"/>
        <family val="1"/>
      </rPr>
      <t>Майрамадагского сельского поселения</t>
    </r>
  </si>
  <si>
    <r>
      <rPr>
        <sz val="10"/>
        <rFont val="Times New Roman"/>
        <family val="1"/>
      </rPr>
      <t xml:space="preserve">№     </t>
    </r>
    <r>
      <rPr>
        <u/>
        <sz val="10"/>
        <rFont val="Times New Roman"/>
        <family val="1"/>
      </rPr>
      <t>от                 2022г</t>
    </r>
    <r>
      <rPr>
        <sz val="10"/>
        <rFont val="Times New Roman"/>
        <family val="1"/>
      </rPr>
      <t>.</t>
    </r>
  </si>
  <si>
    <r>
      <rPr>
        <sz val="10"/>
        <rFont val="Times New Roman"/>
        <family val="1"/>
      </rPr>
      <t>(тыс. руб.)</t>
    </r>
  </si>
  <si>
    <r>
      <rPr>
        <b/>
        <sz val="10"/>
        <rFont val="Times New Roman"/>
        <family val="1"/>
      </rPr>
      <t>Код бюджетной классификации Российской Федерации</t>
    </r>
  </si>
  <si>
    <r>
      <rPr>
        <b/>
        <sz val="10"/>
        <rFont val="Times New Roman"/>
        <family val="1"/>
      </rPr>
      <t>ДОХОДЫ</t>
    </r>
  </si>
  <si>
    <r>
      <rPr>
        <b/>
        <sz val="10"/>
        <rFont val="Times New Roman"/>
        <family val="1"/>
      </rPr>
      <t>1 01 00000 00 0000 000</t>
    </r>
  </si>
  <si>
    <r>
      <rPr>
        <b/>
        <sz val="10"/>
        <rFont val="Times New Roman"/>
        <family val="1"/>
      </rPr>
      <t>Налоги на прибыль, доходы</t>
    </r>
  </si>
  <si>
    <r>
      <rPr>
        <sz val="10"/>
        <rFont val="Times New Roman"/>
        <family val="1"/>
      </rPr>
      <t>1 01 02000 01 0000 110</t>
    </r>
  </si>
  <si>
    <r>
      <rPr>
        <sz val="10"/>
        <rFont val="Times New Roman"/>
        <family val="1"/>
      </rPr>
      <t>Налог на доходы физических лиц</t>
    </r>
  </si>
  <si>
    <r>
      <rPr>
        <sz val="10"/>
        <rFont val="Times New Roman"/>
        <family val="1"/>
      </rPr>
      <t>1 01 02010 01 0000 110</t>
    </r>
  </si>
  <si>
    <r>
      <rPr>
        <sz val="10"/>
        <rFont val="Times New Roman"/>
        <family val="1"/>
      </rP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227¹ и 228 Налогового кодекса РФ</t>
    </r>
  </si>
  <si>
    <r>
      <rPr>
        <b/>
        <sz val="10"/>
        <rFont val="Times New Roman"/>
        <family val="1"/>
      </rPr>
      <t>1 05 00000 00 0000 000</t>
    </r>
  </si>
  <si>
    <r>
      <rPr>
        <b/>
        <sz val="10"/>
        <rFont val="Times New Roman"/>
        <family val="1"/>
      </rPr>
      <t>Налоги на совокупный доход</t>
    </r>
  </si>
  <si>
    <r>
      <rPr>
        <sz val="10"/>
        <rFont val="Times New Roman"/>
        <family val="1"/>
      </rPr>
      <t>1 05 01000 00 0000 110</t>
    </r>
  </si>
  <si>
    <r>
      <rPr>
        <sz val="10"/>
        <rFont val="Times New Roman"/>
        <family val="1"/>
      </rPr>
      <t>Налог, взимаемый в связи с применением упрощенной системы налогообложения</t>
    </r>
  </si>
  <si>
    <r>
      <rPr>
        <sz val="10"/>
        <rFont val="Times New Roman"/>
        <family val="1"/>
      </rPr>
      <t>1 05 01010 01 0000 110</t>
    </r>
  </si>
  <si>
    <r>
      <rPr>
        <sz val="10"/>
        <rFont val="Times New Roman"/>
        <family val="1"/>
      </rPr>
      <t>Налог, взимаемый с налогоплательщиков, выбравших в качестве объекта налогообложения доходы</t>
    </r>
  </si>
  <si>
    <r>
      <rPr>
        <sz val="10"/>
        <rFont val="Times New Roman"/>
        <family val="1"/>
      </rPr>
      <t>1 05 01011 01 0000 110</t>
    </r>
  </si>
  <si>
    <r>
      <rPr>
        <sz val="10"/>
        <rFont val="Times New Roman"/>
        <family val="1"/>
      </rPr>
      <t>1 05 03000 01 0000 110</t>
    </r>
  </si>
  <si>
    <r>
      <rPr>
        <sz val="10"/>
        <rFont val="Times New Roman"/>
        <family val="1"/>
      </rPr>
      <t>Единый сельскохозяйственный налог</t>
    </r>
  </si>
  <si>
    <r>
      <rPr>
        <sz val="10"/>
        <rFont val="Times New Roman"/>
        <family val="1"/>
      </rPr>
      <t>1 05 03010 01 0000 110</t>
    </r>
  </si>
  <si>
    <r>
      <rPr>
        <b/>
        <sz val="10"/>
        <rFont val="Times New Roman"/>
        <family val="1"/>
      </rPr>
      <t>1 06 00000 00 0000 000</t>
    </r>
  </si>
  <si>
    <r>
      <rPr>
        <b/>
        <sz val="10"/>
        <rFont val="Times New Roman"/>
        <family val="1"/>
      </rPr>
      <t>Налоги на имущество</t>
    </r>
  </si>
  <si>
    <r>
      <rPr>
        <sz val="10"/>
        <rFont val="Times New Roman"/>
        <family val="1"/>
      </rPr>
      <t>1 06 01030 10 0000 110</t>
    </r>
  </si>
  <si>
    <r>
      <rPr>
        <sz val="10"/>
        <rFont val="Times New Roman"/>
        <family val="1"/>
      </rPr>
      <t>Налог на имущество физических лиц, взимаемый по ставкам, применяемым к объектам налогообложения, расположенным в границах сельских поселений</t>
    </r>
  </si>
  <si>
    <r>
      <rPr>
        <sz val="10"/>
        <rFont val="Times New Roman"/>
        <family val="1"/>
      </rPr>
      <t>1 06 06000 00 0000 110</t>
    </r>
  </si>
  <si>
    <r>
      <rPr>
        <sz val="10"/>
        <rFont val="Times New Roman"/>
        <family val="1"/>
      </rPr>
      <t>Земельный налог</t>
    </r>
  </si>
  <si>
    <r>
      <rPr>
        <sz val="10"/>
        <rFont val="Times New Roman"/>
        <family val="1"/>
      </rPr>
      <t>1 06 06033 10 0000 110</t>
    </r>
  </si>
  <si>
    <r>
      <rPr>
        <sz val="10"/>
        <rFont val="Times New Roman"/>
        <family val="1"/>
      </rPr>
      <t>Земельный налог с организаций, обладающих земельным участком, расположенным в границах сельских поселений</t>
    </r>
  </si>
  <si>
    <r>
      <rPr>
        <sz val="10"/>
        <rFont val="Times New Roman"/>
        <family val="1"/>
      </rPr>
      <t>1 06 06043 10 0000 110</t>
    </r>
  </si>
  <si>
    <r>
      <rPr>
        <sz val="10"/>
        <rFont val="Times New Roman"/>
        <family val="1"/>
      </rPr>
      <t>Земельный налог с физических лиц, обладающих земельным участком, расположенным в границах сельских поселений</t>
    </r>
  </si>
  <si>
    <r>
      <rPr>
        <b/>
        <sz val="10"/>
        <rFont val="Times New Roman"/>
        <family val="1"/>
      </rPr>
      <t>1 11 00000 00 0000 000</t>
    </r>
  </si>
  <si>
    <r>
      <rPr>
        <b/>
        <sz val="10"/>
        <rFont val="Times New Roman"/>
        <family val="1"/>
      </rPr>
      <t>Доходы от использования имущества, находящегося в государственной и муниципальной собственности</t>
    </r>
  </si>
  <si>
    <r>
      <rPr>
        <sz val="10"/>
        <rFont val="Times New Roman"/>
        <family val="1"/>
      </rPr>
      <t>1 11 05025 10 0000 120</t>
    </r>
  </si>
  <si>
    <r>
      <rPr>
        <sz val="10"/>
        <rFont val="Times New Roman"/>
        <family val="1"/>
      </rPr>
  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
</t>
    </r>
    <r>
      <rPr>
        <sz val="10"/>
        <rFont val="Times New Roman"/>
        <family val="1"/>
      </rPr>
      <t>(за исключением земельных участков муниципальных бюджетных и автономных учреждений)</t>
    </r>
  </si>
  <si>
    <r>
      <rPr>
        <b/>
        <sz val="10"/>
        <rFont val="Times New Roman"/>
        <family val="1"/>
      </rPr>
      <t>1 14 00000 00 0000 000</t>
    </r>
  </si>
  <si>
    <r>
      <rPr>
        <b/>
        <sz val="10"/>
        <rFont val="Times New Roman"/>
        <family val="1"/>
      </rPr>
      <t>Доходы от продажи материальных и нематериальных активов</t>
    </r>
  </si>
  <si>
    <r>
      <rPr>
        <sz val="10"/>
        <rFont val="Times New Roman"/>
        <family val="1"/>
      </rPr>
      <t>1 14 06025 10 0000 430</t>
    </r>
  </si>
  <si>
    <r>
      <rPr>
        <sz val="10"/>
        <rFont val="Times New Roman"/>
        <family val="1"/>
      </rPr>
  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  </r>
  </si>
  <si>
    <r>
      <rPr>
        <b/>
        <sz val="10"/>
        <rFont val="Times New Roman"/>
        <family val="1"/>
      </rPr>
      <t>НАЛОГОВЫЕ И НЕНАЛОГОВЫЕ ДОХОДЫ</t>
    </r>
  </si>
  <si>
    <r>
      <rPr>
        <b/>
        <sz val="10"/>
        <rFont val="Times New Roman"/>
        <family val="1"/>
      </rPr>
      <t>2 00 00000 00 0000 000</t>
    </r>
  </si>
  <si>
    <r>
      <rPr>
        <b/>
        <sz val="10"/>
        <rFont val="Times New Roman"/>
        <family val="1"/>
      </rPr>
      <t>БЕЗВОЗМЕЗДНЫЕ ПОСТУПЛЕНИЯ</t>
    </r>
  </si>
  <si>
    <r>
      <rPr>
        <b/>
        <sz val="10"/>
        <rFont val="Times New Roman"/>
        <family val="1"/>
      </rPr>
      <t>2 02 10000 00 0000 150</t>
    </r>
  </si>
  <si>
    <r>
      <rPr>
        <b/>
        <sz val="10"/>
        <rFont val="Times New Roman"/>
        <family val="1"/>
      </rPr>
      <t>Дотации бюджетам субъектов  Российской Федерации и муниципальных образований</t>
    </r>
  </si>
  <si>
    <r>
      <rPr>
        <sz val="10"/>
        <rFont val="Times New Roman"/>
        <family val="1"/>
      </rPr>
      <t>2 02 15001 10 0000 150</t>
    </r>
  </si>
  <si>
    <r>
      <rPr>
        <sz val="10"/>
        <rFont val="Times New Roman"/>
        <family val="1"/>
      </rPr>
      <t>Дотации бюджетам поселений на выравнивание бюджетной обеспеченности из бюджета субъекта РФ</t>
    </r>
  </si>
  <si>
    <r>
      <rPr>
        <sz val="10"/>
        <rFont val="Times New Roman"/>
        <family val="1"/>
      </rPr>
      <t>2 02 16001 10 0000 150</t>
    </r>
  </si>
  <si>
    <r>
      <rPr>
        <sz val="10"/>
        <rFont val="Times New Roman"/>
        <family val="1"/>
      </rPr>
      <t xml:space="preserve">Дотации бюджетам поселений на выравнивание
</t>
    </r>
    <r>
      <rPr>
        <sz val="10"/>
        <rFont val="Times New Roman"/>
        <family val="1"/>
      </rPr>
      <t>бюджетной обеспеченности из бюджетов муниципальных районов</t>
    </r>
  </si>
  <si>
    <r>
      <rPr>
        <b/>
        <sz val="10"/>
        <rFont val="Times New Roman"/>
        <family val="1"/>
      </rPr>
      <t>2 02 35000 00 0000 150</t>
    </r>
  </si>
  <si>
    <r>
      <rPr>
        <b/>
        <sz val="10"/>
        <rFont val="Times New Roman"/>
        <family val="1"/>
      </rPr>
      <t>Субвенции бюджетам субъектов Российской Федерации и муниципальных образований</t>
    </r>
  </si>
  <si>
    <r>
      <rPr>
        <sz val="10"/>
        <rFont val="Times New Roman"/>
        <family val="1"/>
      </rPr>
      <t>2 02 35118 10 0000 150</t>
    </r>
  </si>
  <si>
    <r>
      <rPr>
        <sz val="10"/>
        <rFont val="Times New Roman"/>
        <family val="1"/>
      </rPr>
      <t>Субвенции бюджетам поселений на осуществление первичного воинского учета на территориях, где отсутствуют военные комиссариаты</t>
    </r>
  </si>
  <si>
    <r>
      <rPr>
        <b/>
        <sz val="10"/>
        <rFont val="Times New Roman"/>
        <family val="1"/>
      </rPr>
      <t>ВСЕГО ДОХОДОВ</t>
    </r>
  </si>
  <si>
    <r>
      <rPr>
        <sz val="11"/>
        <rFont val="Times New Roman"/>
        <family val="1"/>
      </rPr>
      <t xml:space="preserve">Приложение №3
</t>
    </r>
    <r>
      <rPr>
        <sz val="10"/>
        <rFont val="Times New Roman"/>
        <family val="1"/>
      </rPr>
      <t>к решению Собрания представителей</t>
    </r>
  </si>
  <si>
    <r>
      <rPr>
        <sz val="10"/>
        <rFont val="Times New Roman"/>
        <family val="1"/>
      </rPr>
      <t xml:space="preserve">№   </t>
    </r>
    <r>
      <rPr>
        <u/>
        <sz val="10"/>
        <rFont val="Times New Roman"/>
        <family val="1"/>
      </rPr>
      <t>от                  2022г</t>
    </r>
    <r>
      <rPr>
        <sz val="10"/>
        <rFont val="Times New Roman"/>
        <family val="1"/>
      </rPr>
      <t>.</t>
    </r>
  </si>
  <si>
    <r>
      <rPr>
        <sz val="11"/>
        <rFont val="Times New Roman"/>
        <family val="1"/>
      </rPr>
      <t>Перечень и коды главных администраторов доходов бюджета, закрепленных за органами местного самоуправления Майрамадагского сельского поселения</t>
    </r>
  </si>
  <si>
    <r>
      <rPr>
        <b/>
        <sz val="11"/>
        <rFont val="Times New Roman"/>
        <family val="1"/>
      </rPr>
      <t>код бюджетной классификации Российской Федерации</t>
    </r>
  </si>
  <si>
    <r>
      <rPr>
        <b/>
        <sz val="11"/>
        <rFont val="Times New Roman"/>
        <family val="1"/>
      </rPr>
      <t xml:space="preserve">Наименование кода главного администратора доходов бюджета поселения
</t>
    </r>
    <r>
      <rPr>
        <sz val="11"/>
        <rFont val="Times New Roman"/>
        <family val="1"/>
      </rPr>
      <t>(наименование кода экономической классификации доходов)</t>
    </r>
  </si>
  <si>
    <r>
      <rPr>
        <b/>
        <sz val="10"/>
        <rFont val="Times New Roman"/>
        <family val="1"/>
      </rPr>
      <t>код главного администратора доходов</t>
    </r>
  </si>
  <si>
    <r>
      <rPr>
        <b/>
        <sz val="10"/>
        <rFont val="Times New Roman"/>
        <family val="1"/>
      </rPr>
      <t>код экономической классификации доходов</t>
    </r>
  </si>
  <si>
    <r>
      <rPr>
        <b/>
        <sz val="11"/>
        <rFont val="Times New Roman"/>
        <family val="1"/>
      </rPr>
      <t xml:space="preserve">ИНН 1505005531
</t>
    </r>
    <r>
      <rPr>
        <b/>
        <sz val="11"/>
        <rFont val="Times New Roman"/>
        <family val="1"/>
      </rPr>
      <t>КПП 150501001</t>
    </r>
  </si>
  <si>
    <r>
      <rPr>
        <b/>
        <sz val="11"/>
        <rFont val="Times New Roman"/>
        <family val="1"/>
      </rPr>
      <t>Администрация местного самоуправления Майрамадагского сельского поселения</t>
    </r>
  </si>
  <si>
    <r>
      <rPr>
        <sz val="10"/>
        <rFont val="Times New Roman"/>
        <family val="1"/>
      </rPr>
      <t>1 13 01995 10 0000 130</t>
    </r>
  </si>
  <si>
    <r>
      <rPr>
        <sz val="10"/>
        <rFont val="Times New Roman"/>
        <family val="1"/>
      </rPr>
      <t>Прочие доходы от оказания платных услуг (работ) получателями средств бюджетов сельских поселений</t>
    </r>
  </si>
  <si>
    <r>
      <rPr>
        <sz val="10"/>
        <rFont val="Times New Roman"/>
        <family val="1"/>
      </rPr>
      <t>1 17 01050 10 0000 180</t>
    </r>
  </si>
  <si>
    <r>
      <rPr>
        <sz val="10"/>
        <rFont val="Times New Roman"/>
        <family val="1"/>
      </rPr>
      <t>Невыясненные поступления, зачисляемые в бюджеты сельских поселений</t>
    </r>
  </si>
  <si>
    <r>
      <rPr>
        <sz val="10"/>
        <rFont val="Times New Roman"/>
        <family val="1"/>
      </rPr>
      <t>1 17 05050 10 0000 180</t>
    </r>
  </si>
  <si>
    <r>
      <rPr>
        <sz val="10"/>
        <rFont val="Times New Roman"/>
        <family val="1"/>
      </rPr>
      <t>Прочие неналоговые доходы бюджетов сельских поселений</t>
    </r>
  </si>
  <si>
    <r>
      <rPr>
        <sz val="10"/>
        <rFont val="Times New Roman"/>
        <family val="1"/>
      </rPr>
      <t>Дотации бюджетам сельских поселений на выравнивание бюджетной обеспеченности из бюджета субъекта РФ</t>
    </r>
  </si>
  <si>
    <r>
      <rPr>
        <sz val="10"/>
        <rFont val="Times New Roman"/>
        <family val="1"/>
      </rPr>
      <t xml:space="preserve">Дотации бюджетам сельских поселений на выравнивание бюджетной обеспеченности из бюджетов муниципальных
</t>
    </r>
    <r>
      <rPr>
        <sz val="10"/>
        <rFont val="Times New Roman"/>
        <family val="1"/>
      </rPr>
      <t>районов</t>
    </r>
  </si>
  <si>
    <r>
      <rPr>
        <sz val="10"/>
        <rFont val="Times New Roman"/>
        <family val="1"/>
      </rPr>
      <t>2 02 15002 10 0000 150</t>
    </r>
  </si>
  <si>
    <r>
      <rPr>
        <sz val="10"/>
        <rFont val="Times New Roman"/>
        <family val="1"/>
      </rPr>
      <t>Дотации бюджетам сельских поселений на поддержку мер по обеспечению сбалансированности бюджетов</t>
    </r>
  </si>
  <si>
    <r>
      <rPr>
        <sz val="10"/>
        <rFont val="Times New Roman"/>
        <family val="1"/>
      </rPr>
      <t>2 02 01009 10 0000 150</t>
    </r>
  </si>
  <si>
    <r>
      <rPr>
        <sz val="10"/>
        <rFont val="Times New Roman"/>
        <family val="1"/>
      </rPr>
      <t xml:space="preserve">Дотации бюджетам сельских поселений на поощрение достижения наилучших показателей деятельности органов
</t>
    </r>
    <r>
      <rPr>
        <sz val="10"/>
        <rFont val="Times New Roman"/>
        <family val="1"/>
      </rPr>
      <t>местного самоуправления</t>
    </r>
  </si>
  <si>
    <r>
      <rPr>
        <sz val="10"/>
        <rFont val="Times New Roman"/>
        <family val="1"/>
      </rPr>
      <t>2 02 19999 10 0000 150</t>
    </r>
  </si>
  <si>
    <r>
      <rPr>
        <sz val="10"/>
        <rFont val="Times New Roman"/>
        <family val="1"/>
      </rPr>
      <t>Прочие дотации бюджетам сельских поселений</t>
    </r>
  </si>
  <si>
    <r>
      <rPr>
        <sz val="10"/>
        <rFont val="Times New Roman"/>
        <family val="1"/>
      </rPr>
      <t>2 02 29999 10 0000 150</t>
    </r>
  </si>
  <si>
    <r>
      <rPr>
        <sz val="10"/>
        <rFont val="Times New Roman"/>
        <family val="1"/>
      </rPr>
      <t>Прочие субсидии бюджетам сельских поселений</t>
    </r>
  </si>
  <si>
    <r>
      <rPr>
        <sz val="10"/>
        <rFont val="Times New Roman"/>
        <family val="1"/>
      </rPr>
      <t>Субвенции бюджетам сельских поселений на осуществление первичного воинского учета на территориях, где отсутствуют военные комиссариаты</t>
    </r>
  </si>
  <si>
    <r>
      <rPr>
        <sz val="10"/>
        <rFont val="Times New Roman"/>
        <family val="1"/>
      </rPr>
      <t>2 02 30024 10 0000 150</t>
    </r>
  </si>
  <si>
    <r>
      <rPr>
        <sz val="10"/>
        <rFont val="Times New Roman"/>
        <family val="1"/>
      </rPr>
      <t xml:space="preserve">Субвенции бюджетам сельских поселений на выполнение
</t>
    </r>
    <r>
      <rPr>
        <sz val="10"/>
        <rFont val="Times New Roman"/>
        <family val="1"/>
      </rPr>
      <t>передаваемых полномочий субъектов Российской Федерации</t>
    </r>
  </si>
  <si>
    <r>
      <rPr>
        <sz val="10"/>
        <rFont val="Times New Roman"/>
        <family val="1"/>
      </rPr>
      <t>2 02 39999 10 0000 150</t>
    </r>
  </si>
  <si>
    <r>
      <rPr>
        <sz val="10"/>
        <rFont val="Times New Roman"/>
        <family val="1"/>
      </rPr>
      <t>Прочие субвенции бюджетам сельских поселений</t>
    </r>
  </si>
  <si>
    <r>
      <rPr>
        <sz val="10"/>
        <rFont val="Times New Roman"/>
        <family val="1"/>
      </rPr>
      <t>2 02 04029 10 0000 150</t>
    </r>
  </si>
  <si>
    <r>
      <rPr>
        <sz val="10"/>
        <rFont val="Times New Roman"/>
        <family val="1"/>
      </rPr>
      <t>Межбюджетные трансферты, передаваемые бюджетам сельских поселений на реализацию дополнительных мероприятий в сфере занятости населения</t>
    </r>
  </si>
  <si>
    <r>
      <rPr>
        <sz val="10"/>
        <rFont val="Times New Roman"/>
        <family val="1"/>
      </rPr>
      <t>2 02 49999 10 0000 150</t>
    </r>
  </si>
  <si>
    <r>
      <rPr>
        <sz val="10"/>
        <rFont val="Times New Roman"/>
        <family val="1"/>
      </rPr>
      <t xml:space="preserve">Прочие межбюджетные трансферты, передаваемые
</t>
    </r>
    <r>
      <rPr>
        <sz val="10"/>
        <rFont val="Times New Roman"/>
        <family val="1"/>
      </rPr>
      <t>бюджетам сельских поселений</t>
    </r>
  </si>
  <si>
    <r>
      <rPr>
        <sz val="10"/>
        <rFont val="Times New Roman"/>
        <family val="1"/>
      </rPr>
      <t>2 07 05000 10 0000 180</t>
    </r>
  </si>
  <si>
    <r>
      <rPr>
        <sz val="10"/>
        <rFont val="Times New Roman"/>
        <family val="1"/>
      </rPr>
      <t>Прочие безвозмездные поступления в бюджеты сельских поселений</t>
    </r>
  </si>
  <si>
    <r>
      <rPr>
        <sz val="10"/>
        <rFont val="Times New Roman"/>
        <family val="1"/>
      </rPr>
      <t>2 07 05010 10 0000 180</t>
    </r>
  </si>
  <si>
    <r>
      <rPr>
        <sz val="10"/>
        <rFont val="Times New Roman"/>
        <family val="1"/>
      </rPr>
      <t xml:space="preserve"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
</t>
    </r>
    <r>
      <rPr>
        <sz val="10"/>
        <rFont val="Times New Roman"/>
        <family val="1"/>
      </rPr>
      <t>значения сельских поселений</t>
    </r>
  </si>
  <si>
    <r>
      <rPr>
        <sz val="10"/>
        <rFont val="Times New Roman"/>
        <family val="1"/>
      </rPr>
      <t>2 07 05020 10 0000 180</t>
    </r>
  </si>
  <si>
    <r>
      <rPr>
        <sz val="10"/>
        <rFont val="Times New Roman"/>
        <family val="1"/>
      </rPr>
      <t xml:space="preserve">Поступления от денежных пожертвований, предоставляемых физическими лицами получателям
</t>
    </r>
    <r>
      <rPr>
        <sz val="10"/>
        <rFont val="Times New Roman"/>
        <family val="1"/>
      </rPr>
      <t>средств бюджетов сельских поселений</t>
    </r>
  </si>
  <si>
    <r>
      <rPr>
        <sz val="10"/>
        <rFont val="Times New Roman"/>
        <family val="1"/>
      </rPr>
      <t>2 07 05030 10 0000 180</t>
    </r>
  </si>
  <si>
    <r>
      <rPr>
        <sz val="10"/>
        <rFont val="Times New Roman"/>
        <family val="1"/>
      </rPr>
      <t>2 08 05000 10 0000 180</t>
    </r>
  </si>
  <si>
    <r>
      <rPr>
        <sz val="10"/>
        <rFont val="Times New Roman"/>
        <family val="1"/>
      </rPr>
      <t xml:space="preserve"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
</t>
    </r>
    <r>
      <rPr>
        <sz val="10"/>
        <rFont val="Times New Roman"/>
        <family val="1"/>
      </rPr>
      <t>несвоевременное осуществление такого возврата и процентов, начисленных на излишне взысканные суммы</t>
    </r>
  </si>
  <si>
    <r>
      <rPr>
        <sz val="10"/>
        <rFont val="Times New Roman"/>
        <family val="1"/>
      </rPr>
      <t>2 19 05000 10 0000 150</t>
    </r>
  </si>
  <si>
    <r>
      <rPr>
        <sz val="10"/>
        <rFont val="Times New Roman"/>
        <family val="1"/>
      </rPr>
      <t xml:space="preserve">Возврат остатков субсидий, субвенций и иных межбюджетных трансфертов, имеющих целевое
</t>
    </r>
    <r>
      <rPr>
        <sz val="10"/>
        <rFont val="Times New Roman"/>
        <family val="1"/>
      </rPr>
      <t>назначение, прошлых лет из бюджетов сельских поселений</t>
    </r>
  </si>
  <si>
    <r>
      <rPr>
        <b/>
        <sz val="10"/>
        <rFont val="Times New Roman"/>
        <family val="1"/>
      </rPr>
      <t xml:space="preserve">ИНН 1514010640
</t>
    </r>
    <r>
      <rPr>
        <b/>
        <sz val="10"/>
        <rFont val="Times New Roman"/>
        <family val="1"/>
      </rPr>
      <t>КПП 151401001</t>
    </r>
  </si>
  <si>
    <r>
      <rPr>
        <b/>
        <sz val="10"/>
        <rFont val="Times New Roman"/>
        <family val="1"/>
      </rPr>
      <t>Управление по земельным отношениям, собственности и сельскому хозяйству администрации местного самоуправления Алагирского района</t>
    </r>
  </si>
  <si>
    <r>
      <rPr>
        <sz val="10"/>
        <rFont val="Times New Roman"/>
        <family val="1"/>
      </rPr>
  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
</t>
    </r>
    <r>
      <rPr>
        <sz val="10"/>
        <rFont val="Times New Roman"/>
        <family val="1"/>
      </rPr>
      <t>поселений (за исключением земельных участков муниципальных бюджетных и автономных учреждений)</t>
    </r>
  </si>
  <si>
    <r>
      <rPr>
        <sz val="10"/>
        <rFont val="Times New Roman"/>
        <family val="1"/>
      </rPr>
      <t>1 11 05026 10 0000 120</t>
    </r>
  </si>
  <si>
    <r>
      <rPr>
        <sz val="10"/>
        <rFont val="Times New Roman"/>
        <family val="1"/>
      </rPr>
      <t xml:space="preserve">Доходы, получаемые в виде арендной платы за земельные участки, которые расположены в границах сельских поселений, находятся в федеральной собственности и осуществление полномочий по управлению и
</t>
    </r>
    <r>
      <rPr>
        <sz val="10"/>
        <rFont val="Times New Roman"/>
        <family val="1"/>
      </rPr>
      <t xml:space="preserve">распоряжению которыми передано органам государственной власти субъектов Российской Федерации, а также средства от продажи права на заключение
</t>
    </r>
    <r>
      <rPr>
        <sz val="10"/>
        <rFont val="Times New Roman"/>
        <family val="1"/>
      </rPr>
      <t>договоров аренды указанных земельных участков</t>
    </r>
  </si>
  <si>
    <r>
      <rPr>
        <sz val="10"/>
        <rFont val="Times New Roman"/>
        <family val="1"/>
      </rPr>
      <t>1 11 05035 10 0000 120</t>
    </r>
  </si>
  <si>
    <r>
      <rPr>
        <sz val="10"/>
        <rFont val="Times New Roman"/>
        <family val="1"/>
      </rPr>
      <t xml:space="preserve"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
</t>
    </r>
    <r>
      <rPr>
        <sz val="10"/>
        <rFont val="Times New Roman"/>
        <family val="1"/>
      </rPr>
      <t>учреждений)</t>
    </r>
  </si>
  <si>
    <r>
      <rPr>
        <sz val="10"/>
        <rFont val="Times New Roman"/>
        <family val="1"/>
      </rPr>
      <t>1 11 09045 10 0000 120</t>
    </r>
  </si>
  <si>
    <r>
      <rPr>
        <sz val="10"/>
        <rFont val="Times New Roman"/>
        <family val="1"/>
      </rPr>
      <t xml:space="preserve"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
</t>
    </r>
    <r>
      <rPr>
        <sz val="10"/>
        <rFont val="Times New Roman"/>
        <family val="1"/>
      </rPr>
      <t>казенных)</t>
    </r>
  </si>
  <si>
    <r>
      <rPr>
        <sz val="10"/>
        <rFont val="Times New Roman"/>
        <family val="1"/>
      </rPr>
      <t>1 14 02052 10 0000 410</t>
    </r>
  </si>
  <si>
    <r>
      <rPr>
        <sz val="10"/>
        <rFont val="Times New Roman"/>
        <family val="1"/>
      </rPr>
      <t xml:space="preserve"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
</t>
    </r>
    <r>
      <rPr>
        <sz val="10"/>
        <rFont val="Times New Roman"/>
        <family val="1"/>
      </rPr>
      <t>средств по указанному имуществу</t>
    </r>
  </si>
  <si>
    <r>
      <rPr>
        <sz val="10"/>
        <rFont val="Times New Roman"/>
        <family val="1"/>
      </rPr>
      <t>1 14 02053 10 0000 410</t>
    </r>
  </si>
  <si>
    <r>
      <rPr>
        <sz val="10"/>
        <rFont val="Times New Roman"/>
        <family val="1"/>
      </rPr>
      <t xml:space="preserve"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
</t>
    </r>
    <r>
      <rPr>
        <sz val="10"/>
        <rFont val="Times New Roman"/>
        <family val="1"/>
      </rPr>
      <t>предприятий, в том числе казенных), в части реализации основных средств по указанному имуществу</t>
    </r>
  </si>
  <si>
    <r>
      <rPr>
        <sz val="10"/>
        <rFont val="Times New Roman"/>
        <family val="1"/>
      </rPr>
      <t>1 14 02052 10 0000 440</t>
    </r>
  </si>
  <si>
    <r>
      <rPr>
        <sz val="10"/>
        <rFont val="Times New Roman"/>
        <family val="1"/>
      </rPr>
  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  </r>
  </si>
  <si>
    <r>
      <rPr>
        <sz val="10"/>
        <rFont val="Times New Roman"/>
        <family val="1"/>
      </rPr>
      <t>1 14 02053 10 0000 440</t>
    </r>
  </si>
  <si>
    <r>
      <rPr>
        <sz val="10"/>
        <rFont val="Times New Roman"/>
        <family val="1"/>
      </rPr>
  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  </r>
  </si>
  <si>
    <r>
      <rPr>
        <sz val="10"/>
        <rFont val="Times New Roman"/>
        <family val="1"/>
      </rPr>
      <t>1 14 07030 10 0000 410</t>
    </r>
  </si>
  <si>
    <r>
      <rPr>
        <sz val="10"/>
        <rFont val="Times New Roman"/>
        <family val="1"/>
      </rPr>
      <t>Доходы от продажи недвижимого имущества одновременно с занятыми такими объектами недвижимого имущества земельными участками, которые расположены в границах сельских поселений,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t>
    </r>
  </si>
  <si>
    <r>
      <rPr>
        <u/>
        <sz val="10"/>
        <rFont val="Times New Roman"/>
        <family val="1"/>
      </rPr>
      <t>Приложение № 4</t>
    </r>
    <r>
      <rPr>
        <sz val="10"/>
        <rFont val="Times New Roman"/>
        <family val="1"/>
      </rPr>
      <t xml:space="preserve"> к решению Собрания представителей Майрамадагского сельского поселения
</t>
    </r>
    <r>
      <rPr>
        <sz val="10"/>
        <rFont val="Times New Roman"/>
        <family val="1"/>
      </rPr>
      <t xml:space="preserve">№       </t>
    </r>
    <r>
      <rPr>
        <u/>
        <sz val="10"/>
        <rFont val="Times New Roman"/>
        <family val="1"/>
      </rPr>
      <t xml:space="preserve">от              2022г
</t>
    </r>
    <r>
      <rPr>
        <sz val="11"/>
        <rFont val="Times New Roman"/>
        <family val="1"/>
      </rPr>
      <t>Перечень и коды главных администраторов источников внутреннего финансирования дефицита бюджета Майрамадагского сельского поселения</t>
    </r>
  </si>
  <si>
    <r>
      <rPr>
        <b/>
        <sz val="10"/>
        <rFont val="Times New Roman"/>
        <family val="1"/>
      </rPr>
      <t>код бюджетной классификации Российской Федерации</t>
    </r>
  </si>
  <si>
    <r>
      <rPr>
        <b/>
        <sz val="10"/>
        <rFont val="Times New Roman"/>
        <family val="1"/>
      </rPr>
      <t>Наименование главного администратора источников финансирования дефицита бюджета</t>
    </r>
  </si>
  <si>
    <r>
      <rPr>
        <b/>
        <sz val="10"/>
        <rFont val="Times New Roman"/>
        <family val="1"/>
      </rPr>
      <t>главного администратора</t>
    </r>
  </si>
  <si>
    <r>
      <rPr>
        <b/>
        <sz val="10"/>
        <rFont val="Times New Roman"/>
        <family val="1"/>
      </rPr>
      <t>источников финансирования дефицита бюджета</t>
    </r>
  </si>
  <si>
    <r>
      <rPr>
        <b/>
        <sz val="10"/>
        <rFont val="Times New Roman"/>
        <family val="1"/>
      </rPr>
      <t>Администрация местного самоуправления Майрамадагского сельского поселения</t>
    </r>
  </si>
  <si>
    <r>
      <rPr>
        <sz val="11"/>
        <rFont val="Times New Roman"/>
        <family val="1"/>
      </rPr>
      <t>01 02 00 00 10 0000 710</t>
    </r>
  </si>
  <si>
    <r>
      <rPr>
        <sz val="10"/>
        <rFont val="Times New Roman"/>
        <family val="1"/>
      </rPr>
      <t>Получение кредитов от кредитных организаций бюджетами поселений  в валюте Российской Федерации</t>
    </r>
  </si>
  <si>
    <r>
      <rPr>
        <sz val="11"/>
        <rFont val="Times New Roman"/>
        <family val="1"/>
      </rPr>
      <t>01 02 00 00 10 0000 810</t>
    </r>
  </si>
  <si>
    <r>
      <rPr>
        <sz val="10"/>
        <rFont val="Times New Roman"/>
        <family val="1"/>
      </rPr>
      <t>Погашение  бюджетами поселений кредитов от кредитных организаций в валюте Российской Федерации</t>
    </r>
  </si>
  <si>
    <r>
      <rPr>
        <sz val="11"/>
        <rFont val="Times New Roman"/>
        <family val="1"/>
      </rPr>
      <t>01 03 01 00 10 0000 710</t>
    </r>
  </si>
  <si>
    <r>
      <rPr>
        <sz val="10"/>
        <rFont val="Times New Roman"/>
        <family val="1"/>
      </rPr>
      <t>Получение кредитов от других бюджетов бюджетной системы Российской Федерации бюджетами поселений в валюте Российской Федерации</t>
    </r>
  </si>
  <si>
    <r>
      <rPr>
        <sz val="11"/>
        <rFont val="Times New Roman"/>
        <family val="1"/>
      </rPr>
      <t>01 03 01 00 10 0000 810</t>
    </r>
  </si>
  <si>
    <r>
      <rPr>
        <sz val="10"/>
        <rFont val="Times New Roman"/>
        <family val="1"/>
      </rPr>
      <t>Погашение бюджетами поселений кредитов от других бюджетов бюджетной системы Российской Федерации в валюте Российской Федерации</t>
    </r>
  </si>
  <si>
    <r>
      <rPr>
        <sz val="11"/>
        <rFont val="Times New Roman"/>
        <family val="1"/>
      </rPr>
      <t>01 06 01 00 10 0000 630</t>
    </r>
  </si>
  <si>
    <r>
      <rPr>
        <sz val="10"/>
        <rFont val="Times New Roman"/>
        <family val="1"/>
      </rPr>
      <t>Средства от продажи акций и иных форм участия в капитале, находящихся в собственности поселений</t>
    </r>
  </si>
  <si>
    <r>
      <rPr>
        <sz val="11"/>
        <rFont val="Times New Roman"/>
        <family val="1"/>
      </rPr>
      <t>01 06 05 01 10 0000 640</t>
    </r>
  </si>
  <si>
    <r>
      <rPr>
        <sz val="10"/>
        <rFont val="Times New Roman"/>
        <family val="1"/>
      </rPr>
      <t>Возврат бюджетных кредитов, предоставленных юридическим лицам из бюджетов поселений в валюте Российской Федерации</t>
    </r>
  </si>
  <si>
    <r>
      <rPr>
        <b/>
        <sz val="10"/>
        <rFont val="Times New Roman"/>
        <family val="1"/>
      </rPr>
      <t>Иные источники финансирования дефицита бюджета, администрирование которых может осуществляться главными администраторами источников финансирования дефицита бюджета в пределах их компетенции</t>
    </r>
  </si>
  <si>
    <r>
      <rPr>
        <sz val="11"/>
        <rFont val="Times New Roman"/>
        <family val="1"/>
      </rPr>
      <t>01 05 02 01 10 0000 510</t>
    </r>
  </si>
  <si>
    <r>
      <rPr>
        <sz val="10"/>
        <rFont val="Times New Roman"/>
        <family val="1"/>
      </rPr>
      <t>Увеличение прочих остатков денежных средств бюджетов поселений</t>
    </r>
  </si>
  <si>
    <r>
      <rPr>
        <sz val="11"/>
        <rFont val="Times New Roman"/>
        <family val="1"/>
      </rPr>
      <t>01 05 02 01 10 0000 610</t>
    </r>
  </si>
  <si>
    <r>
      <rPr>
        <sz val="10"/>
        <rFont val="Times New Roman"/>
        <family val="1"/>
      </rPr>
      <t>Уменьшение прочих остатков денежных средств бюджетов поселений</t>
    </r>
  </si>
  <si>
    <r>
      <rPr>
        <sz val="11"/>
        <rFont val="Times New Roman"/>
        <family val="1"/>
      </rPr>
      <t xml:space="preserve">к решению Собрания
</t>
    </r>
    <r>
      <rPr>
        <sz val="11"/>
        <rFont val="Times New Roman"/>
        <family val="1"/>
      </rPr>
      <t>представителей</t>
    </r>
  </si>
  <si>
    <r>
      <rPr>
        <sz val="11"/>
        <rFont val="Times New Roman"/>
        <family val="1"/>
      </rPr>
      <t>Майрамадагского сельского поселения</t>
    </r>
  </si>
  <si>
    <r>
      <rPr>
        <sz val="10"/>
        <rFont val="Times New Roman"/>
        <family val="1"/>
      </rPr>
      <t xml:space="preserve">№    </t>
    </r>
    <r>
      <rPr>
        <u/>
        <sz val="10"/>
        <rFont val="Times New Roman"/>
        <family val="1"/>
      </rPr>
      <t>от                  2022г</t>
    </r>
    <r>
      <rPr>
        <sz val="10"/>
        <rFont val="Times New Roman"/>
        <family val="1"/>
      </rPr>
      <t>.</t>
    </r>
  </si>
  <si>
    <r>
      <rPr>
        <sz val="10"/>
        <rFont val="Times New Roman"/>
        <family val="1"/>
      </rPr>
      <t>(тыс.руб.)</t>
    </r>
  </si>
  <si>
    <r>
      <rPr>
        <b/>
        <sz val="10"/>
        <rFont val="Times New Roman"/>
        <family val="1"/>
      </rPr>
      <t>Код бюджетной классификации РФ</t>
    </r>
  </si>
  <si>
    <r>
      <rPr>
        <b/>
        <sz val="10"/>
        <rFont val="Times New Roman"/>
        <family val="1"/>
      </rPr>
      <t>Расходы</t>
    </r>
  </si>
  <si>
    <r>
      <rPr>
        <b/>
        <sz val="10"/>
        <rFont val="Times New Roman"/>
        <family val="1"/>
      </rPr>
      <t>01 00 00 0 00 00000 000</t>
    </r>
  </si>
  <si>
    <r>
      <rPr>
        <b/>
        <sz val="10"/>
        <rFont val="Times New Roman"/>
        <family val="1"/>
      </rPr>
      <t>Общегосударственные вопросы</t>
    </r>
  </si>
  <si>
    <r>
      <rPr>
        <b/>
        <sz val="10"/>
        <rFont val="Times New Roman"/>
        <family val="1"/>
      </rPr>
      <t>01 04 00 0 00 00000 000</t>
    </r>
  </si>
  <si>
    <r>
      <rPr>
        <b/>
        <sz val="10"/>
        <rFont val="Times New Roman"/>
        <family val="1"/>
      </rPr>
      <t>Функционирование Правительства РФ, высших исполнительных органов государственной власти субъектов РФ, местных администраций</t>
    </r>
  </si>
  <si>
    <r>
      <rPr>
        <b/>
        <sz val="10"/>
        <rFont val="Times New Roman"/>
        <family val="1"/>
      </rPr>
      <t>01 04 77 0 00 00000 000</t>
    </r>
  </si>
  <si>
    <r>
      <rPr>
        <b/>
        <sz val="10"/>
        <rFont val="Times New Roman"/>
        <family val="1"/>
      </rPr>
      <t>Обеспечение функционирования местных администраций</t>
    </r>
  </si>
  <si>
    <r>
      <rPr>
        <b/>
        <sz val="10"/>
        <rFont val="Times New Roman"/>
        <family val="1"/>
      </rPr>
      <t>01 04 77 4 00 00000 000</t>
    </r>
  </si>
  <si>
    <r>
      <rPr>
        <b/>
        <sz val="10"/>
        <rFont val="Times New Roman"/>
        <family val="1"/>
      </rPr>
      <t>Аппарат администрации местного самоуправления</t>
    </r>
  </si>
  <si>
    <r>
      <rPr>
        <sz val="10"/>
        <rFont val="Times New Roman"/>
        <family val="1"/>
      </rPr>
      <t>01 04 77 4 00 40010 000</t>
    </r>
  </si>
  <si>
    <r>
      <rPr>
        <b/>
        <sz val="10"/>
        <rFont val="Times New Roman"/>
        <family val="1"/>
      </rPr>
      <t>Расходы на выплаты по оплате труда работников муниципальных органов</t>
    </r>
  </si>
  <si>
    <r>
      <rPr>
        <sz val="10"/>
        <rFont val="Times New Roman"/>
        <family val="1"/>
      </rPr>
      <t>01 04 77 4 00 40010 121</t>
    </r>
  </si>
  <si>
    <r>
      <rPr>
        <sz val="10"/>
        <rFont val="Times New Roman"/>
        <family val="1"/>
      </rPr>
      <t>зарплата</t>
    </r>
  </si>
  <si>
    <r>
      <rPr>
        <sz val="10"/>
        <rFont val="Times New Roman"/>
        <family val="1"/>
      </rPr>
      <t>01 04 77 4 00 40010 129</t>
    </r>
  </si>
  <si>
    <r>
      <rPr>
        <sz val="10"/>
        <rFont val="Times New Roman"/>
        <family val="1"/>
      </rPr>
      <t>начисления</t>
    </r>
  </si>
  <si>
    <r>
      <rPr>
        <sz val="10"/>
        <rFont val="Times New Roman"/>
        <family val="1"/>
      </rPr>
      <t>01 04 77 4 00 40020 000</t>
    </r>
  </si>
  <si>
    <r>
      <rPr>
        <b/>
        <sz val="10"/>
        <rFont val="Times New Roman"/>
        <family val="1"/>
      </rPr>
      <t>Расходы на выполнение функций муниципальных органов</t>
    </r>
  </si>
  <si>
    <r>
      <rPr>
        <sz val="10"/>
        <rFont val="Times New Roman"/>
        <family val="1"/>
      </rPr>
      <t>01 04 77 4 00 40020 244</t>
    </r>
  </si>
  <si>
    <r>
      <rPr>
        <sz val="10"/>
        <rFont val="Times New Roman"/>
        <family val="1"/>
      </rPr>
      <t>услуги связи</t>
    </r>
  </si>
  <si>
    <r>
      <rPr>
        <sz val="10"/>
        <rFont val="Times New Roman"/>
        <family val="1"/>
      </rPr>
      <t>01 04 77 4 00 40020 247</t>
    </r>
  </si>
  <si>
    <r>
      <rPr>
        <sz val="10"/>
        <rFont val="Times New Roman"/>
        <family val="1"/>
      </rPr>
      <t>коммунальные услуги</t>
    </r>
  </si>
  <si>
    <r>
      <rPr>
        <sz val="10"/>
        <rFont val="Times New Roman"/>
        <family val="1"/>
      </rPr>
      <t>арендная плата за пользование имуществом</t>
    </r>
  </si>
  <si>
    <r>
      <rPr>
        <sz val="10"/>
        <rFont val="Times New Roman"/>
        <family val="1"/>
      </rPr>
      <t>работы, услуги по содержанию имущества</t>
    </r>
  </si>
  <si>
    <r>
      <rPr>
        <sz val="10"/>
        <rFont val="Times New Roman"/>
        <family val="1"/>
      </rPr>
      <t>прочие работы, услуги</t>
    </r>
  </si>
  <si>
    <r>
      <rPr>
        <sz val="10"/>
        <rFont val="Times New Roman"/>
        <family val="1"/>
      </rPr>
      <t>прочие расходы</t>
    </r>
  </si>
  <si>
    <r>
      <rPr>
        <sz val="10"/>
        <rFont val="Times New Roman"/>
        <family val="1"/>
      </rPr>
      <t>01 04 77 4 00 40020851</t>
    </r>
  </si>
  <si>
    <r>
      <rPr>
        <sz val="10"/>
        <rFont val="Times New Roman"/>
        <family val="1"/>
      </rPr>
      <t>01 04 77 4 00 40020852</t>
    </r>
  </si>
  <si>
    <r>
      <rPr>
        <sz val="10"/>
        <rFont val="Times New Roman"/>
        <family val="1"/>
      </rPr>
      <t>01 04 77 4 00 40020853</t>
    </r>
  </si>
  <si>
    <r>
      <rPr>
        <sz val="10"/>
        <rFont val="Times New Roman"/>
        <family val="1"/>
      </rPr>
      <t>увеличение стоимости основных средств</t>
    </r>
  </si>
  <si>
    <r>
      <rPr>
        <sz val="10"/>
        <rFont val="Times New Roman"/>
        <family val="1"/>
      </rPr>
      <t>увеличение стоимости материальных запасов</t>
    </r>
  </si>
  <si>
    <r>
      <rPr>
        <sz val="10"/>
        <rFont val="Times New Roman"/>
        <family val="1"/>
      </rPr>
      <t>01 04 77 4 00 40020122</t>
    </r>
  </si>
  <si>
    <r>
      <rPr>
        <sz val="10"/>
        <rFont val="Times New Roman"/>
        <family val="1"/>
      </rPr>
      <t>прочие выплаты</t>
    </r>
  </si>
  <si>
    <r>
      <rPr>
        <b/>
        <sz val="10"/>
        <rFont val="Times New Roman"/>
        <family val="1"/>
      </rPr>
      <t>01 04 77 3 00 00000 000</t>
    </r>
  </si>
  <si>
    <r>
      <rPr>
        <b/>
        <sz val="10"/>
        <rFont val="Times New Roman"/>
        <family val="1"/>
      </rPr>
      <t>Глава местной администрации (исполнительно-распорядительного органа муниципального образования)</t>
    </r>
  </si>
  <si>
    <r>
      <rPr>
        <sz val="10"/>
        <rFont val="Times New Roman"/>
        <family val="1"/>
      </rPr>
      <t>01 04 77 3 00 40010 000</t>
    </r>
  </si>
  <si>
    <r>
      <rPr>
        <sz val="10"/>
        <rFont val="Times New Roman"/>
        <family val="1"/>
      </rPr>
      <t xml:space="preserve">Расходы на выплаты по оплате труда работников
</t>
    </r>
    <r>
      <rPr>
        <sz val="10"/>
        <rFont val="Times New Roman"/>
        <family val="1"/>
      </rPr>
      <t>муниципальных органов</t>
    </r>
  </si>
  <si>
    <r>
      <rPr>
        <sz val="10"/>
        <rFont val="Times New Roman"/>
        <family val="1"/>
      </rPr>
      <t>01 04 77 3 00 40010 121</t>
    </r>
  </si>
  <si>
    <r>
      <rPr>
        <sz val="10"/>
        <rFont val="Times New Roman"/>
        <family val="1"/>
      </rPr>
      <t>01 04 77 3 00 40010 129</t>
    </r>
  </si>
  <si>
    <r>
      <rPr>
        <b/>
        <sz val="10"/>
        <rFont val="Times New Roman"/>
        <family val="1"/>
      </rPr>
      <t>01 07 92 0 00 00000 000</t>
    </r>
  </si>
  <si>
    <r>
      <rPr>
        <b/>
        <sz val="10"/>
        <rFont val="Times New Roman"/>
        <family val="1"/>
      </rPr>
      <t>Обеспечение проведения выборов и референдумов</t>
    </r>
  </si>
  <si>
    <r>
      <rPr>
        <sz val="10"/>
        <rFont val="Times New Roman"/>
        <family val="1"/>
      </rPr>
      <t>01 07 92 0 00 43430 000</t>
    </r>
  </si>
  <si>
    <r>
      <rPr>
        <sz val="10"/>
        <rFont val="Times New Roman"/>
        <family val="1"/>
      </rPr>
      <t>Проведение муниципальных выборов</t>
    </r>
  </si>
  <si>
    <r>
      <rPr>
        <sz val="10"/>
        <rFont val="Times New Roman"/>
        <family val="1"/>
      </rPr>
      <t>01 07 92 0 00 43430 244</t>
    </r>
  </si>
  <si>
    <r>
      <rPr>
        <sz val="10"/>
        <rFont val="Times New Roman"/>
        <family val="1"/>
      </rPr>
      <t>Увеличение стоимости материальных запасов</t>
    </r>
  </si>
  <si>
    <r>
      <rPr>
        <b/>
        <sz val="10"/>
        <rFont val="Times New Roman"/>
        <family val="1"/>
      </rPr>
      <t>02 00 00 0 00 00000 000</t>
    </r>
  </si>
  <si>
    <r>
      <rPr>
        <b/>
        <sz val="10"/>
        <rFont val="Times New Roman"/>
        <family val="1"/>
      </rPr>
      <t>Национальная оборона</t>
    </r>
  </si>
  <si>
    <r>
      <rPr>
        <b/>
        <sz val="10"/>
        <rFont val="Times New Roman"/>
        <family val="1"/>
      </rPr>
      <t>02 03 00 0 00 00000 000</t>
    </r>
  </si>
  <si>
    <r>
      <rPr>
        <b/>
        <sz val="10"/>
        <rFont val="Times New Roman"/>
        <family val="1"/>
      </rPr>
      <t>Мобилизационная и вневойсковая подготовка</t>
    </r>
  </si>
  <si>
    <r>
      <rPr>
        <sz val="10"/>
        <rFont val="Times New Roman"/>
        <family val="1"/>
      </rPr>
      <t>02 03 85 0 00 00000 000</t>
    </r>
  </si>
  <si>
    <r>
      <rPr>
        <sz val="10"/>
        <rFont val="Times New Roman"/>
        <family val="1"/>
      </rPr>
      <t>Мероприятия по мобилизационной и вневойсковой подготовке</t>
    </r>
  </si>
  <si>
    <r>
      <rPr>
        <sz val="10"/>
        <rFont val="Times New Roman"/>
        <family val="1"/>
      </rPr>
      <t>02 03 85 2 00 00000 000</t>
    </r>
  </si>
  <si>
    <r>
      <rPr>
        <sz val="10"/>
        <rFont val="Times New Roman"/>
        <family val="1"/>
      </rPr>
      <t xml:space="preserve">Обеспечение функционирования военно-
</t>
    </r>
    <r>
      <rPr>
        <sz val="10"/>
        <rFont val="Times New Roman"/>
        <family val="1"/>
      </rPr>
      <t>учетных столов</t>
    </r>
  </si>
  <si>
    <r>
      <rPr>
        <sz val="10"/>
        <rFont val="Times New Roman"/>
        <family val="1"/>
      </rPr>
      <t>02 03 85 2 00 51180 000</t>
    </r>
  </si>
  <si>
    <r>
      <rPr>
        <sz val="10"/>
        <rFont val="Times New Roman"/>
        <family val="1"/>
      </rPr>
      <t xml:space="preserve">Осуществление первичного воинского учета на территориях, где отсутствуют военные
</t>
    </r>
    <r>
      <rPr>
        <sz val="10"/>
        <rFont val="Times New Roman"/>
        <family val="1"/>
      </rPr>
      <t>комиссариаты</t>
    </r>
  </si>
  <si>
    <r>
      <rPr>
        <sz val="10"/>
        <rFont val="Times New Roman"/>
        <family val="1"/>
      </rPr>
      <t>02 03 85 2 00 51180 121</t>
    </r>
  </si>
  <si>
    <r>
      <rPr>
        <sz val="10"/>
        <rFont val="Times New Roman"/>
        <family val="1"/>
      </rPr>
      <t>02 03 85 2 00 51180 129</t>
    </r>
  </si>
  <si>
    <r>
      <rPr>
        <sz val="10"/>
        <rFont val="Times New Roman"/>
        <family val="1"/>
      </rPr>
      <t>02 03 85 2 00 51180 244</t>
    </r>
  </si>
  <si>
    <r>
      <rPr>
        <sz val="10"/>
        <rFont val="Times New Roman"/>
        <family val="1"/>
      </rPr>
      <t>транспортные услуги</t>
    </r>
  </si>
  <si>
    <r>
      <rPr>
        <b/>
        <sz val="10"/>
        <rFont val="Times New Roman"/>
        <family val="1"/>
      </rPr>
      <t>05 00 00 0 00 00000 000</t>
    </r>
  </si>
  <si>
    <r>
      <rPr>
        <b/>
        <sz val="10"/>
        <rFont val="Times New Roman"/>
        <family val="1"/>
      </rPr>
      <t>Реализация государственных (муниципальных) функций в области жилищно-коммунального хозяйства</t>
    </r>
  </si>
  <si>
    <r>
      <rPr>
        <b/>
        <sz val="10"/>
        <rFont val="Times New Roman"/>
        <family val="1"/>
      </rPr>
      <t>05 03 00 0 00 00000 000</t>
    </r>
  </si>
  <si>
    <r>
      <rPr>
        <b/>
        <sz val="10"/>
        <rFont val="Times New Roman"/>
        <family val="1"/>
      </rPr>
      <t>Благоустройство</t>
    </r>
  </si>
  <si>
    <r>
      <rPr>
        <b/>
        <sz val="10"/>
        <rFont val="Times New Roman"/>
        <family val="1"/>
      </rPr>
      <t>05 03 80 4 00 00000 000</t>
    </r>
  </si>
  <si>
    <r>
      <rPr>
        <b/>
        <sz val="10"/>
        <rFont val="Times New Roman"/>
        <family val="1"/>
      </rPr>
      <t>Мероприятия по благоустройству территорий поселений</t>
    </r>
  </si>
  <si>
    <r>
      <rPr>
        <b/>
        <sz val="10"/>
        <rFont val="Times New Roman"/>
        <family val="1"/>
      </rPr>
      <t>05 03 80 4 00 45500 000</t>
    </r>
  </si>
  <si>
    <r>
      <rPr>
        <b/>
        <sz val="10"/>
        <rFont val="Times New Roman"/>
        <family val="1"/>
      </rPr>
      <t>Уличное освещение</t>
    </r>
  </si>
  <si>
    <r>
      <rPr>
        <b/>
        <sz val="10"/>
        <rFont val="Times New Roman"/>
        <family val="1"/>
      </rPr>
      <t>05 03 80 4 00 45500 247</t>
    </r>
  </si>
  <si>
    <r>
      <rPr>
        <b/>
        <sz val="10"/>
        <rFont val="Times New Roman"/>
        <family val="1"/>
      </rPr>
      <t>05 03 80 4 00 45600 000</t>
    </r>
  </si>
  <si>
    <r>
      <rPr>
        <b/>
        <sz val="10"/>
        <rFont val="Times New Roman"/>
        <family val="1"/>
      </rPr>
      <t>Прочие мероприятия по благоустройству территорий поселений</t>
    </r>
  </si>
  <si>
    <r>
      <rPr>
        <sz val="10"/>
        <rFont val="Times New Roman"/>
        <family val="1"/>
      </rPr>
      <t>05 03 80 4 00 45600 244</t>
    </r>
  </si>
  <si>
    <r>
      <rPr>
        <b/>
        <sz val="10"/>
        <rFont val="Times New Roman"/>
        <family val="1"/>
      </rPr>
      <t>10 00 00 0 00 00000 000</t>
    </r>
  </si>
  <si>
    <r>
      <rPr>
        <b/>
        <sz val="10"/>
        <rFont val="Times New Roman"/>
        <family val="1"/>
      </rPr>
      <t>Социальная политика</t>
    </r>
  </si>
  <si>
    <r>
      <rPr>
        <b/>
        <sz val="10"/>
        <rFont val="Times New Roman"/>
        <family val="1"/>
      </rPr>
      <t>10 01 00 0 00 00000 000</t>
    </r>
  </si>
  <si>
    <r>
      <rPr>
        <b/>
        <sz val="10"/>
        <rFont val="Times New Roman"/>
        <family val="1"/>
      </rPr>
      <t>Пенсионное обеспечение</t>
    </r>
  </si>
  <si>
    <r>
      <rPr>
        <sz val="10"/>
        <rFont val="Times New Roman"/>
        <family val="1"/>
      </rPr>
      <t>1001 84 0 00 00000 000</t>
    </r>
  </si>
  <si>
    <r>
      <rPr>
        <b/>
        <sz val="10"/>
        <rFont val="Times New Roman"/>
        <family val="1"/>
      </rPr>
      <t>Мероприятия в области социальной политики</t>
    </r>
  </si>
  <si>
    <r>
      <rPr>
        <sz val="10"/>
        <rFont val="Times New Roman"/>
        <family val="1"/>
      </rPr>
      <t>1001 84 1 00 00000 000</t>
    </r>
  </si>
  <si>
    <r>
      <rPr>
        <sz val="10"/>
        <rFont val="Times New Roman"/>
        <family val="1"/>
      </rPr>
      <t>Реализация мероприятий в области пенсионного обеспечения</t>
    </r>
  </si>
  <si>
    <r>
      <rPr>
        <sz val="10"/>
        <rFont val="Times New Roman"/>
        <family val="1"/>
      </rPr>
      <t>10 01 84 1 00 45200 000</t>
    </r>
  </si>
  <si>
    <r>
      <rPr>
        <sz val="10"/>
        <rFont val="Times New Roman"/>
        <family val="1"/>
      </rPr>
      <t>Доплаты к пенсиям муниципальных служащих</t>
    </r>
  </si>
  <si>
    <r>
      <rPr>
        <sz val="10"/>
        <rFont val="Times New Roman"/>
        <family val="1"/>
      </rPr>
      <t>10 01 84 1 00 45200 313</t>
    </r>
  </si>
  <si>
    <r>
      <rPr>
        <sz val="10"/>
        <rFont val="Times New Roman"/>
        <family val="1"/>
      </rPr>
      <t>Пенсии, пособия, выплачиваемые организациями сектора государственного управления</t>
    </r>
  </si>
  <si>
    <r>
      <rPr>
        <b/>
        <sz val="10"/>
        <rFont val="Times New Roman"/>
        <family val="1"/>
      </rPr>
      <t>(тыс. руб.)</t>
    </r>
  </si>
  <si>
    <r>
      <rPr>
        <b/>
        <sz val="10"/>
        <rFont val="Times New Roman"/>
        <family val="1"/>
      </rPr>
      <t>Коды классификации источников финансирования дефицитов бюджетов</t>
    </r>
  </si>
  <si>
    <r>
      <rPr>
        <b/>
        <sz val="10"/>
        <rFont val="Times New Roman"/>
        <family val="1"/>
      </rPr>
      <t xml:space="preserve">Наименование кода группы, подгруппы, статьи, вида источника финансирования дефицита бюджетов, кода классификации операций сектора государственного управления, относящихся к источникам финансирования дефицита бюджетов
</t>
    </r>
    <r>
      <rPr>
        <b/>
        <sz val="10"/>
        <rFont val="Times New Roman"/>
        <family val="1"/>
      </rPr>
      <t>Российской Федерации</t>
    </r>
  </si>
  <si>
    <r>
      <rPr>
        <b/>
        <sz val="10"/>
        <rFont val="Times New Roman"/>
        <family val="1"/>
      </rPr>
      <t xml:space="preserve">2023
</t>
    </r>
    <r>
      <rPr>
        <b/>
        <sz val="10"/>
        <rFont val="Times New Roman"/>
        <family val="1"/>
      </rPr>
      <t>год</t>
    </r>
  </si>
  <si>
    <r>
      <rPr>
        <b/>
        <sz val="10"/>
        <rFont val="Times New Roman"/>
        <family val="1"/>
      </rPr>
      <t xml:space="preserve">2024
</t>
    </r>
    <r>
      <rPr>
        <b/>
        <sz val="10"/>
        <rFont val="Times New Roman"/>
        <family val="1"/>
      </rPr>
      <t>год</t>
    </r>
  </si>
  <si>
    <r>
      <rPr>
        <b/>
        <sz val="10"/>
        <rFont val="Times New Roman"/>
        <family val="1"/>
      </rPr>
      <t xml:space="preserve">2025
</t>
    </r>
    <r>
      <rPr>
        <b/>
        <sz val="10"/>
        <rFont val="Times New Roman"/>
        <family val="1"/>
      </rPr>
      <t>год</t>
    </r>
  </si>
  <si>
    <r>
      <rPr>
        <b/>
        <sz val="10"/>
        <rFont val="Times New Roman"/>
        <family val="1"/>
      </rPr>
      <t>Источники финансирования дефицита бюджета</t>
    </r>
  </si>
  <si>
    <r>
      <rPr>
        <b/>
        <sz val="10"/>
        <rFont val="Times New Roman"/>
        <family val="1"/>
      </rPr>
      <t>000 01 02 00 00 00 0000 000</t>
    </r>
  </si>
  <si>
    <r>
      <rPr>
        <b/>
        <sz val="10"/>
        <rFont val="Times New Roman"/>
        <family val="1"/>
      </rPr>
      <t>Кредиты кредитных организаций в валюте Российской Федерации</t>
    </r>
  </si>
  <si>
    <r>
      <rPr>
        <sz val="10"/>
        <rFont val="Times New Roman"/>
        <family val="1"/>
      </rPr>
      <t>000 01 02 00 00 00 0000 700</t>
    </r>
  </si>
  <si>
    <r>
      <rPr>
        <sz val="10"/>
        <rFont val="Times New Roman"/>
        <family val="1"/>
      </rPr>
      <t>Получение кредитов от кредитных организаций в валюте Российской Федерации</t>
    </r>
  </si>
  <si>
    <r>
      <rPr>
        <sz val="10"/>
        <rFont val="Times New Roman"/>
        <family val="1"/>
      </rPr>
      <t>000 01 02 00 00 10 0000 710</t>
    </r>
  </si>
  <si>
    <r>
      <rPr>
        <sz val="10"/>
        <rFont val="Times New Roman"/>
        <family val="1"/>
      </rPr>
      <t>Получение кредитов от кредитных организаций бюджетами поселений в валюте Российской Федерации</t>
    </r>
  </si>
  <si>
    <r>
      <rPr>
        <sz val="10"/>
        <rFont val="Times New Roman"/>
        <family val="1"/>
      </rPr>
      <t>000 01 02 00 00 00 0000 800</t>
    </r>
  </si>
  <si>
    <r>
      <rPr>
        <sz val="10"/>
        <rFont val="Times New Roman"/>
        <family val="1"/>
      </rPr>
      <t>Погашение кредитов, предоставленных кредитными организациями в валюте Российской Федерации</t>
    </r>
  </si>
  <si>
    <r>
      <rPr>
        <sz val="10"/>
        <rFont val="Times New Roman"/>
        <family val="1"/>
      </rPr>
      <t>000 01 02 00 00 10 0000 810</t>
    </r>
  </si>
  <si>
    <r>
      <rPr>
        <b/>
        <sz val="10"/>
        <rFont val="Times New Roman"/>
        <family val="1"/>
      </rPr>
      <t>000 01 03 00 00 00 0000 000</t>
    </r>
  </si>
  <si>
    <r>
      <rPr>
        <b/>
        <sz val="10"/>
        <rFont val="Times New Roman"/>
        <family val="1"/>
      </rPr>
      <t>Бюджетные кредиты от других бюджетов бюджетной системы Российской Федерации</t>
    </r>
  </si>
  <si>
    <r>
      <rPr>
        <sz val="10"/>
        <rFont val="Times New Roman"/>
        <family val="1"/>
      </rPr>
      <t>000 01 03 01 00 00 0000 700</t>
    </r>
  </si>
  <si>
    <r>
      <rPr>
        <sz val="10"/>
        <rFont val="Times New Roman"/>
        <family val="1"/>
      </rPr>
      <t>Получение бюджетных кредитов от других бюджетов бюджетной системы Российской Федерации в валюте Российской Федерации</t>
    </r>
  </si>
  <si>
    <r>
      <rPr>
        <sz val="10"/>
        <rFont val="Times New Roman"/>
        <family val="1"/>
      </rPr>
      <t>000 01 03 01 00 10 0000 710</t>
    </r>
  </si>
  <si>
    <r>
      <rPr>
        <sz val="10"/>
        <rFont val="Times New Roman"/>
        <family val="1"/>
      </rPr>
      <t xml:space="preserve">Получение кредитов от других бюджетов бюджетной системы Российской Федерации бюджетами поселений в валюте Российской
</t>
    </r>
    <r>
      <rPr>
        <sz val="10"/>
        <rFont val="Times New Roman"/>
        <family val="1"/>
      </rPr>
      <t>Федерации</t>
    </r>
  </si>
  <si>
    <r>
      <rPr>
        <sz val="10"/>
        <rFont val="Times New Roman"/>
        <family val="1"/>
      </rPr>
      <t>000 01 03 01 00 00 0000 800</t>
    </r>
  </si>
  <si>
    <r>
      <rPr>
        <sz val="10"/>
        <rFont val="Times New Roman"/>
        <family val="1"/>
      </rPr>
      <t>Погашение бюджетных кредитов, полученных от других бюджетов бюджетной системы Российской Федерации в валюте Российской Федерации</t>
    </r>
  </si>
  <si>
    <r>
      <rPr>
        <b/>
        <sz val="11"/>
        <rFont val="Times New Roman"/>
        <family val="1"/>
      </rPr>
      <t>Программа муниципальных внутренних заимствований Майрамадагского сельского поселения на 2023 год и плановый период 2024-2025гг</t>
    </r>
  </si>
  <si>
    <r>
      <rPr>
        <b/>
        <sz val="11"/>
        <rFont val="Times New Roman"/>
        <family val="1"/>
      </rPr>
      <t>№№ пп</t>
    </r>
  </si>
  <si>
    <r>
      <rPr>
        <b/>
        <sz val="11"/>
        <rFont val="Times New Roman"/>
        <family val="1"/>
      </rPr>
      <t>Наименование</t>
    </r>
  </si>
  <si>
    <r>
      <rPr>
        <sz val="11"/>
        <rFont val="Times New Roman"/>
        <family val="1"/>
      </rPr>
      <t xml:space="preserve">2023
</t>
    </r>
    <r>
      <rPr>
        <sz val="11"/>
        <rFont val="Times New Roman"/>
        <family val="1"/>
      </rPr>
      <t>год</t>
    </r>
  </si>
  <si>
    <r>
      <rPr>
        <sz val="11"/>
        <rFont val="Times New Roman"/>
        <family val="1"/>
      </rPr>
      <t xml:space="preserve">2024
</t>
    </r>
    <r>
      <rPr>
        <sz val="11"/>
        <rFont val="Times New Roman"/>
        <family val="1"/>
      </rPr>
      <t>год</t>
    </r>
  </si>
  <si>
    <r>
      <rPr>
        <sz val="11"/>
        <rFont val="Times New Roman"/>
        <family val="1"/>
      </rPr>
      <t xml:space="preserve">2025
</t>
    </r>
    <r>
      <rPr>
        <sz val="11"/>
        <rFont val="Times New Roman"/>
        <family val="1"/>
      </rPr>
      <t>год</t>
    </r>
  </si>
  <si>
    <r>
      <rPr>
        <b/>
        <sz val="11"/>
        <rFont val="Times New Roman"/>
        <family val="1"/>
      </rPr>
      <t>Ι</t>
    </r>
  </si>
  <si>
    <r>
      <rPr>
        <b/>
        <sz val="11"/>
        <rFont val="Times New Roman"/>
        <family val="1"/>
      </rPr>
      <t>Привлечение средств для финансирования дефицита бюджета и погашения долговых обязательств</t>
    </r>
  </si>
  <si>
    <r>
      <rPr>
        <sz val="11"/>
        <rFont val="Times New Roman"/>
        <family val="1"/>
      </rPr>
      <t>Привлечение кредитов от кредитных организаций в валюте Российской Федерации</t>
    </r>
  </si>
  <si>
    <r>
      <rPr>
        <sz val="11"/>
        <rFont val="Times New Roman"/>
        <family val="1"/>
      </rPr>
      <t>Привлечение бюджетных кредитов от других бюджетов бюджетной системы Российской Федерации в валюте Российской Федерации</t>
    </r>
  </si>
  <si>
    <r>
      <rPr>
        <sz val="11"/>
        <rFont val="Times New Roman"/>
        <family val="1"/>
      </rPr>
      <t>Получение  за счет средств федерального бюджета бюджетных кредитов    на  пополнение  остатков   средств   на   единых счетах бюджетов  субъектов   Российской   Федерации</t>
    </r>
  </si>
  <si>
    <r>
      <rPr>
        <b/>
        <sz val="11"/>
        <rFont val="Times New Roman"/>
        <family val="1"/>
      </rPr>
      <t>Итого</t>
    </r>
  </si>
  <si>
    <r>
      <rPr>
        <b/>
        <sz val="11"/>
        <rFont val="Times New Roman"/>
        <family val="1"/>
      </rPr>
      <t>ΙІ</t>
    </r>
  </si>
  <si>
    <r>
      <rPr>
        <b/>
        <sz val="11"/>
        <rFont val="Times New Roman"/>
        <family val="1"/>
      </rPr>
      <t>Направления расходования привлеченных средств</t>
    </r>
  </si>
  <si>
    <r>
      <rPr>
        <sz val="11"/>
        <rFont val="Times New Roman"/>
        <family val="1"/>
      </rPr>
      <t>Погашение основного долга по кредитам, предоставленным кредитными  организациями, в валюте Российской Федерации</t>
    </r>
  </si>
  <si>
    <r>
      <rPr>
        <sz val="11"/>
        <rFont val="Times New Roman"/>
        <family val="1"/>
      </rPr>
      <t>Погашение бюджетных кредитов, полученных  от других бюджетов бюджетной системы Российской Федерации, в валюте Российской Федерации</t>
    </r>
  </si>
  <si>
    <r>
      <rPr>
        <sz val="11"/>
        <rFont val="Times New Roman"/>
        <family val="1"/>
      </rPr>
      <t>Погашение бюджетных кредитов, полученных за счет средств федерального бюджета на  пополнение  остатков  средств на единых счетах бюджетов  субъектов   Российской   Федерации</t>
    </r>
  </si>
  <si>
    <r>
      <rPr>
        <sz val="11"/>
        <rFont val="Times New Roman"/>
        <family val="1"/>
      </rPr>
      <t>Исполнение государственных гарантий в валюте Российской Федерации в случае, если исполнение гарантом государственных гарантий ведет к возникновению права регрессного требования к принципалу либо обусловлено уступкой гаранту прав требования бенефициара к принципалу</t>
    </r>
  </si>
  <si>
    <r>
      <rPr>
        <sz val="9"/>
        <rFont val="Times New Roman"/>
        <family val="1"/>
      </rPr>
      <t>(тыс. руб.)</t>
    </r>
  </si>
  <si>
    <r>
      <rPr>
        <sz val="9"/>
        <rFont val="Times New Roman"/>
        <family val="1"/>
      </rPr>
      <t>№№ пп</t>
    </r>
  </si>
  <si>
    <r>
      <rPr>
        <sz val="9"/>
        <rFont val="Times New Roman"/>
        <family val="1"/>
      </rPr>
      <t>Цель гарантирован ия</t>
    </r>
  </si>
  <si>
    <r>
      <rPr>
        <sz val="9"/>
        <rFont val="Times New Roman"/>
        <family val="1"/>
      </rPr>
      <t>Наименование принципала</t>
    </r>
  </si>
  <si>
    <r>
      <rPr>
        <sz val="9"/>
        <rFont val="Times New Roman"/>
        <family val="1"/>
      </rPr>
      <t>Сумма гарантиро- вания</t>
    </r>
  </si>
  <si>
    <r>
      <rPr>
        <sz val="9"/>
        <rFont val="Times New Roman"/>
        <family val="1"/>
      </rPr>
      <t>Наличие права регрессного требования</t>
    </r>
  </si>
  <si>
    <r>
      <rPr>
        <sz val="9"/>
        <rFont val="Times New Roman"/>
        <family val="1"/>
      </rPr>
      <t>Проверка финансового состояния принципала</t>
    </r>
  </si>
  <si>
    <r>
      <rPr>
        <sz val="9"/>
        <rFont val="Times New Roman"/>
        <family val="1"/>
      </rPr>
      <t xml:space="preserve">Иные условия предоставления муниципальных
</t>
    </r>
    <r>
      <rPr>
        <sz val="9"/>
        <rFont val="Times New Roman"/>
        <family val="1"/>
      </rPr>
      <t>гарантий Российской Федерации</t>
    </r>
  </si>
  <si>
    <r>
      <rPr>
        <sz val="9"/>
        <rFont val="Times New Roman"/>
        <family val="1"/>
      </rPr>
      <t>нет</t>
    </r>
  </si>
  <si>
    <r>
      <rPr>
        <sz val="9"/>
        <rFont val="Times New Roman"/>
        <family val="1"/>
      </rPr>
      <t>(тыс.руб)</t>
    </r>
  </si>
  <si>
    <r>
      <rPr>
        <sz val="9"/>
        <rFont val="Times New Roman"/>
        <family val="1"/>
      </rPr>
      <t>Исполнение муниципальных гарантий  Майрамадагского сельского поселения</t>
    </r>
  </si>
  <si>
    <r>
      <rPr>
        <sz val="9"/>
        <rFont val="Times New Roman"/>
        <family val="1"/>
      </rPr>
      <t>Сумма на 2023 год</t>
    </r>
  </si>
  <si>
    <r>
      <rPr>
        <sz val="9"/>
        <rFont val="Times New Roman"/>
        <family val="1"/>
      </rPr>
      <t>Сумма на 2024 год</t>
    </r>
  </si>
  <si>
    <r>
      <rPr>
        <sz val="9"/>
        <rFont val="Times New Roman"/>
        <family val="1"/>
      </rPr>
      <t>Сумма на 2025 год</t>
    </r>
  </si>
  <si>
    <r>
      <rPr>
        <sz val="9"/>
        <rFont val="Times New Roman"/>
        <family val="1"/>
      </rPr>
      <t>За счет источников финансирования дефицита бюджета</t>
    </r>
  </si>
  <si>
    <t>Доходы бюджета Майрамадагского сельского поселения на 2023год и  на плановый период 2024 и 2025 годов</t>
  </si>
  <si>
    <r>
      <rPr>
        <b/>
        <sz val="10"/>
        <rFont val="Times New Roman"/>
        <family val="1"/>
      </rPr>
      <t>Сумма</t>
    </r>
    <r>
      <rPr>
        <b/>
        <sz val="10"/>
        <rFont val="Times New Roman"/>
        <family val="1"/>
        <charset val="204"/>
      </rPr>
      <t xml:space="preserve"> на 2023г.</t>
    </r>
  </si>
  <si>
    <t>Сумма на 2024г.</t>
  </si>
  <si>
    <r>
      <rPr>
        <b/>
        <sz val="10"/>
        <rFont val="Times New Roman"/>
        <family val="1"/>
      </rPr>
      <t>Сумма</t>
    </r>
    <r>
      <rPr>
        <b/>
        <sz val="10"/>
        <rFont val="Times New Roman"/>
        <family val="1"/>
        <charset val="204"/>
      </rPr>
      <t xml:space="preserve"> на 2025г.</t>
    </r>
  </si>
  <si>
    <t>ВСЕГО РАСХОДОВ:</t>
  </si>
  <si>
    <t>Сумма на 2023г.</t>
  </si>
  <si>
    <t>Сумма на 2025г.</t>
  </si>
  <si>
    <t>000 01 03 01 00 10 0000 810</t>
  </si>
  <si>
    <t>Погашение бюджетами поселений кредитов  от других бюджетов бюджетной системы Российской Федерации в валюте Российской Федерации</t>
  </si>
  <si>
    <t>4.</t>
  </si>
  <si>
    <t>01 04 77 4 00 40020 244</t>
  </si>
  <si>
    <t>прочая закупка товаров, работ и услуг</t>
  </si>
  <si>
    <t>02 03 85 2 00 51180 244</t>
  </si>
  <si>
    <t>05 03 80 4 00 45600 244</t>
  </si>
  <si>
    <t>Приложение № 1</t>
  </si>
  <si>
    <t xml:space="preserve"> к решению Собрания представителей </t>
  </si>
  <si>
    <t>Майрамадагского сельского поселения</t>
  </si>
  <si>
    <t>№     от                 2022г</t>
  </si>
  <si>
    <t>Приложение №3</t>
  </si>
  <si>
    <t>Приложение №4</t>
  </si>
  <si>
    <t>Приложение  №5</t>
  </si>
  <si>
    <t>Нормативы зачисления доходов в бюджет поселения на 2023 год и плановый период 2024 и 2025 годов</t>
  </si>
  <si>
    <t>к решению Собрания представителей</t>
  </si>
  <si>
    <t xml:space="preserve"> Майрамадагского сельского поселения</t>
  </si>
  <si>
    <t xml:space="preserve">
</t>
  </si>
  <si>
    <t>№     от               2022г</t>
  </si>
  <si>
    <t xml:space="preserve">к решению Собрания представителей </t>
  </si>
  <si>
    <r>
      <t>№      </t>
    </r>
    <r>
      <rPr>
        <u/>
        <sz val="10"/>
        <rFont val="Times New Roman"/>
        <family val="1"/>
        <charset val="204"/>
      </rPr>
      <t>от                    2022г</t>
    </r>
  </si>
  <si>
    <t>(тыс.руб)</t>
  </si>
  <si>
    <t xml:space="preserve"> к решению Собрания представителей</t>
  </si>
  <si>
    <t>Условно утвержденные расходы</t>
  </si>
  <si>
    <r>
      <rPr>
        <b/>
        <sz val="11"/>
        <rFont val="Times New Roman"/>
        <family val="1"/>
        <charset val="204"/>
      </rPr>
      <t>Распределение бюджетных ассигнований по разделам и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бюджета Майрамадагского сельского
поселения на 2023 год</t>
    </r>
  </si>
  <si>
    <r>
      <rPr>
        <b/>
        <sz val="11"/>
        <rFont val="Times New Roman"/>
        <family val="1"/>
      </rPr>
      <t xml:space="preserve">Источники финансирования дефицита бюджета Майрамадагского </t>
    </r>
    <r>
      <rPr>
        <b/>
        <sz val="12"/>
        <rFont val="Times New Roman"/>
        <family val="1"/>
      </rPr>
      <t xml:space="preserve">сельского поселения </t>
    </r>
    <r>
      <rPr>
        <b/>
        <sz val="11"/>
        <rFont val="Times New Roman"/>
        <family val="1"/>
      </rPr>
      <t>2023 год и плановый период 2024-2025 гг.</t>
    </r>
  </si>
  <si>
    <t>Таблица №2</t>
  </si>
  <si>
    <t>Таблица №1</t>
  </si>
  <si>
    <r>
      <rPr>
        <u/>
        <sz val="10"/>
        <rFont val="Times New Roman"/>
        <family val="1"/>
      </rPr>
      <t xml:space="preserve">
</t>
    </r>
    <r>
      <rPr>
        <b/>
        <sz val="9"/>
        <rFont val="Times New Roman"/>
        <family val="1"/>
      </rPr>
      <t>Программа муниципальных гарантий Майрамадагского сельского поселения на 2023 год и плановый период 2024-2025гг</t>
    </r>
  </si>
  <si>
    <r>
      <t xml:space="preserve">№        </t>
    </r>
    <r>
      <rPr>
        <u/>
        <sz val="10"/>
        <color rgb="FF000000"/>
        <rFont val="Times New Roman"/>
        <family val="1"/>
        <charset val="204"/>
      </rPr>
      <t>от                    2022г</t>
    </r>
  </si>
  <si>
    <t>2. Бюджетные ассигнования на исполнение муниципальных гарантий  Майрамадагского сельского поселения в 2023 году и плановом периоде 2024-2025гг</t>
  </si>
  <si>
    <t>1. Предоставление муниципальных гарантий в валюте Российской Федерации в 2023и плановом периоде 2024-2025гг</t>
  </si>
  <si>
    <t>Приложение №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</si>
</sst>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"/>
  </numFmts>
  <fonts count="29" x14ac:knownFonts="1">
    <font>
      <sz val="10"/>
      <color rgb="FF000000"/>
      <name val="Times New Roman"/>
      <charset val="204"/>
    </font>
    <font>
      <b/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sz val="9"/>
      <name val="Times New Roman"/>
      <family val="1"/>
      <charset val="204"/>
    </font>
    <font>
      <sz val="10"/>
      <color rgb="FF000000"/>
      <name val="Times New Roman"/>
      <family val="2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rgb="FF000000"/>
      <name val="Times New Roman"/>
      <family val="2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000000"/>
      <name val="Times New Roman"/>
      <family val="2"/>
    </font>
    <font>
      <sz val="11"/>
      <color rgb="FF000000"/>
      <name val="Times New Roman"/>
      <family val="2"/>
    </font>
    <font>
      <sz val="9"/>
      <color rgb="FF000000"/>
      <name val="Times New Roman"/>
      <family val="2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u/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u/>
      <sz val="1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u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</borders>
  <cellStyleXfs count="2">
    <xf numFmtId="0" fontId="0" fillId="0" borderId="0"/>
    <xf numFmtId="0" fontId="22" fillId="0" borderId="0"/>
  </cellStyleXfs>
  <cellXfs count="177">
    <xf numFmtId="0" fontId="0" fillId="0" borderId="0" xfId="0" applyAlignment="1">
      <alignment horizontal="left" vertical="top"/>
    </xf>
    <xf numFmtId="0" fontId="0" fillId="0" borderId="2" xfId="0" applyBorder="1" applyAlignment="1">
      <alignment horizontal="left" vertical="center" wrapText="1"/>
    </xf>
    <xf numFmtId="1" fontId="4" fillId="0" borderId="2" xfId="0" applyNumberFormat="1" applyFont="1" applyBorder="1" applyAlignment="1">
      <alignment horizontal="center" vertical="top" shrinkToFit="1"/>
    </xf>
    <xf numFmtId="0" fontId="0" fillId="0" borderId="2" xfId="0" applyBorder="1" applyAlignment="1">
      <alignment horizontal="left" vertical="top" wrapText="1"/>
    </xf>
    <xf numFmtId="1" fontId="4" fillId="0" borderId="2" xfId="0" applyNumberFormat="1" applyFont="1" applyBorder="1" applyAlignment="1">
      <alignment horizontal="center" vertical="center" shrinkToFit="1"/>
    </xf>
    <xf numFmtId="0" fontId="1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0" fillId="0" borderId="0" xfId="0" applyAlignment="1">
      <alignment horizontal="right" vertical="top" wrapText="1"/>
    </xf>
    <xf numFmtId="0" fontId="0" fillId="0" borderId="0" xfId="0" applyAlignment="1">
      <alignment horizontal="left" vertical="center" wrapText="1"/>
    </xf>
    <xf numFmtId="0" fontId="5" fillId="0" borderId="0" xfId="0" applyFont="1" applyAlignment="1">
      <alignment horizontal="right" vertical="top" wrapText="1" indent="1"/>
    </xf>
    <xf numFmtId="0" fontId="0" fillId="0" borderId="1" xfId="0" applyBorder="1" applyAlignment="1">
      <alignment horizontal="left" vertical="center" wrapText="1"/>
    </xf>
    <xf numFmtId="0" fontId="5" fillId="0" borderId="1" xfId="0" applyFont="1" applyBorder="1" applyAlignment="1">
      <alignment horizontal="right" vertical="top" wrapText="1" indent="1"/>
    </xf>
    <xf numFmtId="0" fontId="6" fillId="0" borderId="2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center" wrapText="1"/>
    </xf>
    <xf numFmtId="1" fontId="7" fillId="0" borderId="2" xfId="0" applyNumberFormat="1" applyFont="1" applyBorder="1" applyAlignment="1">
      <alignment horizontal="center" vertical="top" shrinkToFit="1"/>
    </xf>
    <xf numFmtId="0" fontId="5" fillId="0" borderId="2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center" vertical="center" wrapText="1"/>
    </xf>
    <xf numFmtId="1" fontId="7" fillId="0" borderId="2" xfId="0" applyNumberFormat="1" applyFont="1" applyBorder="1" applyAlignment="1">
      <alignment horizontal="center" vertical="center" shrinkToFit="1"/>
    </xf>
    <xf numFmtId="164" fontId="7" fillId="0" borderId="2" xfId="0" applyNumberFormat="1" applyFont="1" applyBorder="1" applyAlignment="1">
      <alignment horizontal="center" vertical="center" shrinkToFit="1"/>
    </xf>
    <xf numFmtId="164" fontId="4" fillId="0" borderId="2" xfId="0" applyNumberFormat="1" applyFont="1" applyBorder="1" applyAlignment="1">
      <alignment horizontal="center" vertical="center" shrinkToFit="1"/>
    </xf>
    <xf numFmtId="0" fontId="0" fillId="0" borderId="0" xfId="0" applyAlignment="1">
      <alignment horizontal="left" wrapText="1"/>
    </xf>
    <xf numFmtId="0" fontId="5" fillId="0" borderId="0" xfId="0" applyFont="1" applyAlignment="1">
      <alignment horizontal="left" vertical="top" wrapText="1" indent="13"/>
    </xf>
    <xf numFmtId="1" fontId="10" fillId="0" borderId="2" xfId="0" applyNumberFormat="1" applyFont="1" applyBorder="1" applyAlignment="1">
      <alignment horizontal="center" vertical="top" shrinkToFit="1"/>
    </xf>
    <xf numFmtId="0" fontId="0" fillId="0" borderId="2" xfId="0" applyBorder="1" applyAlignment="1">
      <alignment horizontal="left" vertical="top" wrapText="1" indent="2"/>
    </xf>
    <xf numFmtId="0" fontId="9" fillId="0" borderId="2" xfId="0" applyFont="1" applyBorder="1" applyAlignment="1">
      <alignment horizontal="left" vertical="top" wrapText="1" indent="5"/>
    </xf>
    <xf numFmtId="1" fontId="11" fillId="0" borderId="2" xfId="0" applyNumberFormat="1" applyFont="1" applyBorder="1" applyAlignment="1">
      <alignment horizontal="center" vertical="top" shrinkToFit="1"/>
    </xf>
    <xf numFmtId="1" fontId="11" fillId="0" borderId="2" xfId="0" applyNumberFormat="1" applyFont="1" applyBorder="1" applyAlignment="1">
      <alignment horizontal="center" vertical="center" shrinkToFit="1"/>
    </xf>
    <xf numFmtId="0" fontId="5" fillId="0" borderId="2" xfId="0" applyFont="1" applyBorder="1" applyAlignment="1">
      <alignment horizontal="left" vertical="center" wrapText="1"/>
    </xf>
    <xf numFmtId="1" fontId="10" fillId="0" borderId="2" xfId="0" applyNumberFormat="1" applyFont="1" applyBorder="1" applyAlignment="1">
      <alignment horizontal="center" vertical="center" shrinkToFit="1"/>
    </xf>
    <xf numFmtId="0" fontId="0" fillId="0" borderId="2" xfId="0" applyBorder="1" applyAlignment="1">
      <alignment horizontal="left" vertical="center" wrapText="1" indent="3"/>
    </xf>
    <xf numFmtId="0" fontId="6" fillId="0" borderId="2" xfId="0" applyFont="1" applyBorder="1" applyAlignment="1">
      <alignment horizontal="left" vertical="center" wrapText="1" indent="1"/>
    </xf>
    <xf numFmtId="0" fontId="6" fillId="0" borderId="2" xfId="0" applyFont="1" applyBorder="1" applyAlignment="1">
      <alignment horizontal="left" vertical="top" wrapText="1" indent="5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top" wrapText="1"/>
    </xf>
    <xf numFmtId="0" fontId="0" fillId="0" borderId="1" xfId="0" applyBorder="1" applyAlignment="1">
      <alignment horizontal="left" wrapText="1"/>
    </xf>
    <xf numFmtId="0" fontId="5" fillId="0" borderId="1" xfId="0" applyFont="1" applyBorder="1" applyAlignment="1">
      <alignment horizontal="left" vertical="top" wrapText="1" indent="2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 indent="1"/>
    </xf>
    <xf numFmtId="1" fontId="12" fillId="0" borderId="2" xfId="0" applyNumberFormat="1" applyFont="1" applyBorder="1" applyAlignment="1">
      <alignment horizontal="center" vertical="center" shrinkToFit="1"/>
    </xf>
    <xf numFmtId="0" fontId="6" fillId="0" borderId="0" xfId="0" applyFont="1" applyAlignment="1">
      <alignment vertical="top" wrapText="1"/>
    </xf>
    <xf numFmtId="0" fontId="8" fillId="0" borderId="0" xfId="0" applyFont="1" applyAlignment="1">
      <alignment vertical="top" wrapText="1"/>
    </xf>
    <xf numFmtId="0" fontId="21" fillId="0" borderId="2" xfId="0" applyFont="1" applyBorder="1" applyAlignment="1">
      <alignment horizontal="center" vertical="center" wrapText="1"/>
    </xf>
    <xf numFmtId="0" fontId="16" fillId="0" borderId="9" xfId="1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  <xf numFmtId="1" fontId="4" fillId="0" borderId="3" xfId="0" applyNumberFormat="1" applyFont="1" applyBorder="1" applyAlignment="1">
      <alignment horizontal="center" vertical="center" shrinkToFit="1"/>
    </xf>
    <xf numFmtId="0" fontId="1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0" fontId="16" fillId="0" borderId="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center" wrapText="1"/>
    </xf>
    <xf numFmtId="0" fontId="24" fillId="0" borderId="1" xfId="1" applyFont="1" applyBorder="1" applyAlignment="1">
      <alignment vertical="center" wrapText="1"/>
    </xf>
    <xf numFmtId="0" fontId="24" fillId="0" borderId="9" xfId="1" applyFont="1" applyBorder="1" applyAlignment="1">
      <alignment horizontal="center" vertical="center" wrapText="1"/>
    </xf>
    <xf numFmtId="164" fontId="22" fillId="0" borderId="2" xfId="0" applyNumberFormat="1" applyFont="1" applyBorder="1" applyAlignment="1">
      <alignment horizontal="center" vertical="center" shrinkToFit="1"/>
    </xf>
    <xf numFmtId="164" fontId="4" fillId="0" borderId="3" xfId="0" applyNumberFormat="1" applyFont="1" applyBorder="1" applyAlignment="1">
      <alignment horizontal="center" vertical="center" shrinkToFit="1"/>
    </xf>
    <xf numFmtId="2" fontId="22" fillId="0" borderId="2" xfId="0" applyNumberFormat="1" applyFont="1" applyBorder="1" applyAlignment="1">
      <alignment horizontal="center" vertical="center" shrinkToFit="1"/>
    </xf>
    <xf numFmtId="164" fontId="4" fillId="0" borderId="6" xfId="0" applyNumberFormat="1" applyFont="1" applyBorder="1" applyAlignment="1">
      <alignment horizontal="center" vertical="center" shrinkToFit="1"/>
    </xf>
    <xf numFmtId="164" fontId="21" fillId="0" borderId="9" xfId="0" applyNumberFormat="1" applyFont="1" applyBorder="1" applyAlignment="1">
      <alignment horizontal="center" vertical="center" wrapText="1"/>
    </xf>
    <xf numFmtId="0" fontId="27" fillId="0" borderId="9" xfId="0" applyFont="1" applyBorder="1" applyAlignment="1">
      <alignment vertical="center" wrapText="1"/>
    </xf>
    <xf numFmtId="0" fontId="5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left" vertical="center" wrapText="1"/>
    </xf>
    <xf numFmtId="164" fontId="27" fillId="0" borderId="9" xfId="0" applyNumberFormat="1" applyFont="1" applyBorder="1" applyAlignment="1">
      <alignment horizontal="center" vertical="center" shrinkToFit="1"/>
    </xf>
    <xf numFmtId="0" fontId="0" fillId="0" borderId="9" xfId="0" applyBorder="1" applyAlignment="1">
      <alignment horizontal="center" vertical="center" wrapText="1"/>
    </xf>
    <xf numFmtId="0" fontId="23" fillId="0" borderId="9" xfId="1" applyFont="1" applyBorder="1" applyAlignment="1">
      <alignment horizontal="center" vertical="center" wrapText="1"/>
    </xf>
    <xf numFmtId="0" fontId="25" fillId="0" borderId="9" xfId="1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right" vertical="top"/>
    </xf>
    <xf numFmtId="0" fontId="6" fillId="0" borderId="4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0" fontId="21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left" vertical="top" wrapText="1" indent="3"/>
    </xf>
    <xf numFmtId="0" fontId="9" fillId="0" borderId="4" xfId="0" applyFont="1" applyBorder="1" applyAlignment="1">
      <alignment horizontal="left" vertical="top" wrapText="1" indent="3"/>
    </xf>
    <xf numFmtId="0" fontId="9" fillId="0" borderId="5" xfId="0" applyFont="1" applyBorder="1" applyAlignment="1">
      <alignment horizontal="left" vertical="top" wrapText="1" indent="3"/>
    </xf>
    <xf numFmtId="0" fontId="0" fillId="0" borderId="6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164" fontId="7" fillId="0" borderId="0" xfId="0" applyNumberFormat="1" applyFont="1" applyAlignment="1">
      <alignment horizontal="center" vertical="top" shrinkToFit="1"/>
    </xf>
    <xf numFmtId="0" fontId="15" fillId="0" borderId="0" xfId="0" applyFont="1" applyAlignment="1">
      <alignment horizontal="right" vertical="top" wrapText="1"/>
    </xf>
    <xf numFmtId="0" fontId="8" fillId="0" borderId="0" xfId="0" applyFont="1" applyAlignment="1">
      <alignment horizontal="right" vertical="top" wrapText="1"/>
    </xf>
    <xf numFmtId="0" fontId="27" fillId="0" borderId="0" xfId="0" applyFont="1" applyAlignment="1">
      <alignment horizontal="center" vertical="top" wrapText="1"/>
    </xf>
    <xf numFmtId="0" fontId="6" fillId="0" borderId="1" xfId="0" applyFont="1" applyBorder="1" applyAlignment="1">
      <alignment horizontal="right" vertical="top" wrapText="1" indent="3"/>
    </xf>
    <xf numFmtId="0" fontId="16" fillId="0" borderId="0" xfId="0" applyFont="1" applyAlignment="1">
      <alignment horizontal="right" vertical="top" wrapText="1" indent="3"/>
    </xf>
    <xf numFmtId="0" fontId="0" fillId="0" borderId="0" xfId="0" applyAlignment="1">
      <alignment horizontal="right" vertical="top" wrapText="1" indent="3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24" fillId="0" borderId="0" xfId="0" applyFont="1" applyAlignment="1">
      <alignment horizontal="right" vertical="center" wrapText="1"/>
    </xf>
    <xf numFmtId="0" fontId="16" fillId="0" borderId="0" xfId="0" applyFont="1" applyAlignment="1">
      <alignment horizontal="right" vertical="top" wrapText="1"/>
    </xf>
    <xf numFmtId="0" fontId="9" fillId="0" borderId="0" xfId="0" applyFont="1" applyAlignment="1">
      <alignment horizontal="center" vertical="center" wrapText="1"/>
    </xf>
    <xf numFmtId="0" fontId="20" fillId="0" borderId="1" xfId="0" applyFont="1" applyBorder="1" applyAlignment="1">
      <alignment horizontal="right" vertical="center" wrapText="1"/>
    </xf>
    <xf numFmtId="0" fontId="9" fillId="0" borderId="4" xfId="0" applyFont="1" applyBorder="1" applyAlignment="1">
      <alignment horizontal="left" vertical="center" wrapText="1" indent="2"/>
    </xf>
    <xf numFmtId="0" fontId="9" fillId="0" borderId="5" xfId="0" applyFont="1" applyBorder="1" applyAlignment="1">
      <alignment horizontal="left" vertical="center" wrapText="1" indent="2"/>
    </xf>
    <xf numFmtId="0" fontId="9" fillId="0" borderId="4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1" fontId="10" fillId="0" borderId="4" xfId="0" applyNumberFormat="1" applyFont="1" applyBorder="1" applyAlignment="1">
      <alignment horizontal="center" vertical="center" shrinkToFit="1"/>
    </xf>
    <xf numFmtId="1" fontId="10" fillId="0" borderId="5" xfId="0" applyNumberFormat="1" applyFont="1" applyBorder="1" applyAlignment="1">
      <alignment horizontal="center" vertical="center" shrinkToFit="1"/>
    </xf>
    <xf numFmtId="1" fontId="10" fillId="0" borderId="7" xfId="0" applyNumberFormat="1" applyFont="1" applyBorder="1" applyAlignment="1">
      <alignment horizontal="center" vertical="center" shrinkToFit="1"/>
    </xf>
    <xf numFmtId="165" fontId="11" fillId="0" borderId="4" xfId="0" applyNumberFormat="1" applyFont="1" applyBorder="1" applyAlignment="1">
      <alignment horizontal="center" vertical="center" shrinkToFit="1"/>
    </xf>
    <xf numFmtId="165" fontId="11" fillId="0" borderId="5" xfId="0" applyNumberFormat="1" applyFont="1" applyBorder="1" applyAlignment="1">
      <alignment horizontal="center" vertical="center" shrinkToFit="1"/>
    </xf>
    <xf numFmtId="0" fontId="8" fillId="0" borderId="4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1" fontId="11" fillId="0" borderId="4" xfId="0" applyNumberFormat="1" applyFont="1" applyBorder="1" applyAlignment="1">
      <alignment horizontal="center" vertical="center" shrinkToFit="1"/>
    </xf>
    <xf numFmtId="1" fontId="11" fillId="0" borderId="5" xfId="0" applyNumberFormat="1" applyFont="1" applyBorder="1" applyAlignment="1">
      <alignment horizontal="center" vertical="center" shrinkToFit="1"/>
    </xf>
    <xf numFmtId="1" fontId="11" fillId="0" borderId="7" xfId="0" applyNumberFormat="1" applyFont="1" applyBorder="1" applyAlignment="1">
      <alignment horizontal="center" vertical="center" shrinkToFit="1"/>
    </xf>
    <xf numFmtId="0" fontId="0" fillId="0" borderId="9" xfId="0" applyBorder="1" applyAlignment="1">
      <alignment horizontal="center" vertical="center"/>
    </xf>
    <xf numFmtId="0" fontId="23" fillId="0" borderId="9" xfId="1" applyFont="1" applyBorder="1" applyAlignment="1">
      <alignment horizontal="center" vertical="center" wrapText="1"/>
    </xf>
    <xf numFmtId="0" fontId="25" fillId="0" borderId="18" xfId="1" applyFont="1" applyBorder="1" applyAlignment="1">
      <alignment horizontal="center" vertical="center" wrapText="1"/>
    </xf>
    <xf numFmtId="0" fontId="25" fillId="0" borderId="19" xfId="1" applyFont="1" applyBorder="1" applyAlignment="1">
      <alignment horizontal="center" vertical="center" wrapText="1"/>
    </xf>
    <xf numFmtId="0" fontId="25" fillId="0" borderId="20" xfId="1" applyFont="1" applyBorder="1" applyAlignment="1">
      <alignment horizontal="center" vertical="center" wrapText="1"/>
    </xf>
    <xf numFmtId="0" fontId="23" fillId="0" borderId="14" xfId="1" applyFont="1" applyBorder="1" applyAlignment="1">
      <alignment horizontal="center" vertical="center" wrapText="1"/>
    </xf>
    <xf numFmtId="0" fontId="23" fillId="0" borderId="15" xfId="1" applyFont="1" applyBorder="1" applyAlignment="1">
      <alignment horizontal="center" vertical="center" wrapText="1"/>
    </xf>
    <xf numFmtId="0" fontId="25" fillId="0" borderId="9" xfId="1" applyFont="1" applyBorder="1" applyAlignment="1">
      <alignment horizontal="center" vertical="center" wrapText="1"/>
    </xf>
    <xf numFmtId="0" fontId="23" fillId="0" borderId="10" xfId="1" applyFont="1" applyBorder="1" applyAlignment="1">
      <alignment horizontal="center" vertical="center" wrapText="1"/>
    </xf>
    <xf numFmtId="0" fontId="23" fillId="0" borderId="13" xfId="1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/>
    </xf>
    <xf numFmtId="0" fontId="25" fillId="0" borderId="17" xfId="1" applyFont="1" applyBorder="1" applyAlignment="1">
      <alignment horizontal="left" vertical="center" wrapText="1"/>
    </xf>
    <xf numFmtId="0" fontId="25" fillId="0" borderId="8" xfId="1" applyFont="1" applyBorder="1" applyAlignment="1">
      <alignment horizontal="left" vertical="center" wrapText="1"/>
    </xf>
    <xf numFmtId="0" fontId="25" fillId="0" borderId="16" xfId="1" applyFont="1" applyBorder="1" applyAlignment="1">
      <alignment horizontal="left" vertical="center" wrapText="1"/>
    </xf>
    <xf numFmtId="165" fontId="11" fillId="0" borderId="11" xfId="0" applyNumberFormat="1" applyFont="1" applyBorder="1" applyAlignment="1">
      <alignment horizontal="center" vertical="center" shrinkToFit="1"/>
    </xf>
    <xf numFmtId="165" fontId="11" fillId="0" borderId="12" xfId="0" applyNumberFormat="1" applyFont="1" applyBorder="1" applyAlignment="1">
      <alignment horizontal="center" vertical="center" shrinkToFit="1"/>
    </xf>
    <xf numFmtId="0" fontId="22" fillId="0" borderId="0" xfId="0" applyFont="1" applyAlignment="1">
      <alignment horizontal="right" vertical="top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left" vertical="top" wrapText="1" indent="10"/>
    </xf>
    <xf numFmtId="0" fontId="3" fillId="0" borderId="1" xfId="0" applyFont="1" applyBorder="1" applyAlignment="1">
      <alignment horizontal="right" vertical="top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16" fillId="0" borderId="0" xfId="0" applyFont="1" applyAlignment="1">
      <alignment horizontal="right" vertical="center" wrapText="1"/>
    </xf>
    <xf numFmtId="1" fontId="12" fillId="0" borderId="8" xfId="0" applyNumberFormat="1" applyFont="1" applyBorder="1" applyAlignment="1">
      <alignment horizontal="right" vertical="center" shrinkToFit="1"/>
    </xf>
    <xf numFmtId="0" fontId="3" fillId="0" borderId="4" xfId="0" applyFont="1" applyBorder="1" applyAlignment="1">
      <alignment horizontal="left" vertical="center" wrapText="1" indent="2"/>
    </xf>
    <xf numFmtId="0" fontId="3" fillId="0" borderId="7" xfId="0" applyFont="1" applyBorder="1" applyAlignment="1">
      <alignment horizontal="left" vertical="center" wrapText="1" indent="2"/>
    </xf>
    <xf numFmtId="0" fontId="3" fillId="0" borderId="5" xfId="0" applyFont="1" applyBorder="1" applyAlignment="1">
      <alignment horizontal="left" vertical="center" wrapText="1" indent="2"/>
    </xf>
    <xf numFmtId="164" fontId="12" fillId="0" borderId="4" xfId="0" applyNumberFormat="1" applyFont="1" applyBorder="1" applyAlignment="1">
      <alignment horizontal="center" vertical="center" shrinkToFit="1"/>
    </xf>
    <xf numFmtId="164" fontId="12" fillId="0" borderId="7" xfId="0" applyNumberFormat="1" applyFont="1" applyBorder="1" applyAlignment="1">
      <alignment horizontal="center" vertical="center" shrinkToFit="1"/>
    </xf>
    <xf numFmtId="164" fontId="12" fillId="0" borderId="5" xfId="0" applyNumberFormat="1" applyFont="1" applyBorder="1" applyAlignment="1">
      <alignment horizontal="center" vertical="center" shrinkToFit="1"/>
    </xf>
    <xf numFmtId="0" fontId="3" fillId="0" borderId="1" xfId="0" applyFont="1" applyBorder="1" applyAlignment="1">
      <alignment horizontal="right" vertical="top" wrapText="1" indent="4"/>
    </xf>
    <xf numFmtId="0" fontId="3" fillId="0" borderId="4" xfId="0" applyFont="1" applyBorder="1" applyAlignment="1">
      <alignment horizontal="left" vertical="top" wrapText="1" indent="2"/>
    </xf>
    <xf numFmtId="0" fontId="3" fillId="0" borderId="7" xfId="0" applyFont="1" applyBorder="1" applyAlignment="1">
      <alignment horizontal="left" vertical="top" wrapText="1" indent="2"/>
    </xf>
    <xf numFmtId="0" fontId="3" fillId="0" borderId="5" xfId="0" applyFont="1" applyBorder="1" applyAlignment="1">
      <alignment horizontal="left" vertical="top" wrapText="1" indent="2"/>
    </xf>
    <xf numFmtId="0" fontId="3" fillId="0" borderId="4" xfId="0" applyFont="1" applyBorder="1" applyAlignment="1">
      <alignment horizontal="left" vertical="center" wrapText="1" indent="3"/>
    </xf>
    <xf numFmtId="0" fontId="3" fillId="0" borderId="7" xfId="0" applyFont="1" applyBorder="1" applyAlignment="1">
      <alignment horizontal="left" vertical="center" wrapText="1" indent="3"/>
    </xf>
    <xf numFmtId="0" fontId="3" fillId="0" borderId="5" xfId="0" applyFont="1" applyBorder="1" applyAlignment="1">
      <alignment horizontal="left" vertical="center" wrapText="1" indent="3"/>
    </xf>
    <xf numFmtId="0" fontId="3" fillId="0" borderId="4" xfId="0" applyFont="1" applyBorder="1" applyAlignment="1">
      <alignment horizontal="left" vertical="center" wrapText="1" indent="1"/>
    </xf>
    <xf numFmtId="0" fontId="3" fillId="0" borderId="7" xfId="0" applyFont="1" applyBorder="1" applyAlignment="1">
      <alignment horizontal="left" vertical="center" wrapText="1" indent="1"/>
    </xf>
    <xf numFmtId="0" fontId="3" fillId="0" borderId="5" xfId="0" applyFont="1" applyBorder="1" applyAlignment="1">
      <alignment horizontal="left" vertical="center" wrapText="1" indent="1"/>
    </xf>
    <xf numFmtId="0" fontId="3" fillId="0" borderId="4" xfId="0" applyFont="1" applyBorder="1" applyAlignment="1">
      <alignment horizontal="left" vertical="top" wrapText="1" indent="1"/>
    </xf>
    <xf numFmtId="0" fontId="3" fillId="0" borderId="5" xfId="0" applyFont="1" applyBorder="1" applyAlignment="1">
      <alignment horizontal="left" vertical="top" wrapText="1" indent="1"/>
    </xf>
    <xf numFmtId="0" fontId="0" fillId="0" borderId="1" xfId="0" applyBorder="1" applyAlignment="1">
      <alignment horizontal="right" vertical="top" wrapText="1"/>
    </xf>
    <xf numFmtId="0" fontId="6" fillId="0" borderId="4" xfId="0" applyFont="1" applyBorder="1" applyAlignment="1">
      <alignment horizontal="left" vertical="top" wrapText="1" indent="3"/>
    </xf>
    <xf numFmtId="0" fontId="6" fillId="0" borderId="5" xfId="0" applyFont="1" applyBorder="1" applyAlignment="1">
      <alignment horizontal="left" vertical="top" wrapText="1" indent="3"/>
    </xf>
    <xf numFmtId="0" fontId="6" fillId="0" borderId="6" xfId="0" applyFont="1" applyBorder="1" applyAlignment="1">
      <alignment horizontal="left" vertical="center" wrapText="1" indent="2"/>
    </xf>
    <xf numFmtId="0" fontId="6" fillId="0" borderId="3" xfId="0" applyFont="1" applyBorder="1" applyAlignment="1">
      <alignment horizontal="left" vertical="center" wrapText="1" indent="2"/>
    </xf>
    <xf numFmtId="0" fontId="17" fillId="0" borderId="0" xfId="0" applyFont="1" applyAlignment="1">
      <alignment horizontal="right" vertical="top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50"/>
  <sheetViews>
    <sheetView workbookViewId="0">
      <selection activeCell="A45" sqref="A45:XFD45"/>
    </sheetView>
  </sheetViews>
  <sheetFormatPr defaultRowHeight="12.75" x14ac:dyDescent="0.2"/>
  <cols>
    <col min="1" max="1" width="36.1640625" customWidth="1"/>
    <col min="2" max="2" width="57.83203125" customWidth="1"/>
    <col min="3" max="3" width="19.83203125" customWidth="1"/>
  </cols>
  <sheetData>
    <row r="1" spans="1:3" x14ac:dyDescent="0.2">
      <c r="A1" s="73" t="s">
        <v>389</v>
      </c>
      <c r="B1" s="73"/>
      <c r="C1" s="73"/>
    </row>
    <row r="2" spans="1:3" x14ac:dyDescent="0.2">
      <c r="A2" s="73" t="s">
        <v>390</v>
      </c>
      <c r="B2" s="73"/>
      <c r="C2" s="73"/>
    </row>
    <row r="3" spans="1:3" x14ac:dyDescent="0.2">
      <c r="A3" s="73" t="s">
        <v>391</v>
      </c>
      <c r="B3" s="73"/>
      <c r="C3" s="73"/>
    </row>
    <row r="4" spans="1:3" x14ac:dyDescent="0.2">
      <c r="A4" s="73" t="s">
        <v>392</v>
      </c>
      <c r="B4" s="73"/>
      <c r="C4" s="73"/>
    </row>
    <row r="5" spans="1:3" ht="39" customHeight="1" x14ac:dyDescent="0.2">
      <c r="A5" s="71" t="s">
        <v>396</v>
      </c>
      <c r="B5" s="72"/>
      <c r="C5" s="72"/>
    </row>
    <row r="6" spans="1:3" ht="29.85" customHeight="1" x14ac:dyDescent="0.2">
      <c r="A6" s="50" t="s">
        <v>0</v>
      </c>
      <c r="B6" s="50" t="s">
        <v>1</v>
      </c>
      <c r="C6" s="46" t="s">
        <v>2</v>
      </c>
    </row>
    <row r="7" spans="1:3" ht="23.1" customHeight="1" x14ac:dyDescent="0.2">
      <c r="A7" s="50" t="s">
        <v>3</v>
      </c>
      <c r="B7" s="5" t="s">
        <v>4</v>
      </c>
      <c r="C7" s="48"/>
    </row>
    <row r="8" spans="1:3" ht="25.35" customHeight="1" x14ac:dyDescent="0.2">
      <c r="A8" s="37" t="s">
        <v>5</v>
      </c>
      <c r="B8" s="6" t="s">
        <v>6</v>
      </c>
      <c r="C8" s="4">
        <v>2</v>
      </c>
    </row>
    <row r="9" spans="1:3" ht="20.25" customHeight="1" x14ac:dyDescent="0.2">
      <c r="A9" s="50" t="s">
        <v>7</v>
      </c>
      <c r="B9" s="5" t="s">
        <v>8</v>
      </c>
      <c r="C9" s="48"/>
    </row>
    <row r="10" spans="1:3" ht="27.95" customHeight="1" x14ac:dyDescent="0.2">
      <c r="A10" s="37" t="s">
        <v>9</v>
      </c>
      <c r="B10" s="1" t="s">
        <v>10</v>
      </c>
      <c r="C10" s="48"/>
    </row>
    <row r="11" spans="1:3" ht="27.95" customHeight="1" x14ac:dyDescent="0.2">
      <c r="A11" s="37" t="s">
        <v>11</v>
      </c>
      <c r="B11" s="6" t="s">
        <v>12</v>
      </c>
      <c r="C11" s="4">
        <v>20</v>
      </c>
    </row>
    <row r="12" spans="1:3" ht="28.35" customHeight="1" x14ac:dyDescent="0.2">
      <c r="A12" s="37" t="s">
        <v>13</v>
      </c>
      <c r="B12" s="6" t="s">
        <v>12</v>
      </c>
      <c r="C12" s="4">
        <v>20</v>
      </c>
    </row>
    <row r="13" spans="1:3" ht="36" customHeight="1" x14ac:dyDescent="0.2">
      <c r="A13" s="37" t="s">
        <v>14</v>
      </c>
      <c r="B13" s="6" t="s">
        <v>15</v>
      </c>
      <c r="C13" s="4">
        <v>20</v>
      </c>
    </row>
    <row r="14" spans="1:3" ht="35.25" customHeight="1" x14ac:dyDescent="0.2">
      <c r="A14" s="37" t="s">
        <v>16</v>
      </c>
      <c r="B14" s="6" t="s">
        <v>17</v>
      </c>
      <c r="C14" s="4">
        <v>20</v>
      </c>
    </row>
    <row r="15" spans="1:3" ht="33" customHeight="1" x14ac:dyDescent="0.2">
      <c r="A15" s="37" t="s">
        <v>18</v>
      </c>
      <c r="B15" s="6" t="s">
        <v>17</v>
      </c>
      <c r="C15" s="4">
        <v>20</v>
      </c>
    </row>
    <row r="16" spans="1:3" ht="45.2" customHeight="1" x14ac:dyDescent="0.2">
      <c r="A16" s="37" t="s">
        <v>19</v>
      </c>
      <c r="B16" s="6" t="s">
        <v>20</v>
      </c>
      <c r="C16" s="4">
        <v>20</v>
      </c>
    </row>
    <row r="17" spans="1:3" ht="21.75" customHeight="1" x14ac:dyDescent="0.2">
      <c r="A17" s="37" t="s">
        <v>21</v>
      </c>
      <c r="B17" s="6" t="s">
        <v>22</v>
      </c>
      <c r="C17" s="48"/>
    </row>
    <row r="18" spans="1:3" ht="25.5" customHeight="1" x14ac:dyDescent="0.2">
      <c r="A18" s="37" t="s">
        <v>23</v>
      </c>
      <c r="B18" s="1" t="s">
        <v>24</v>
      </c>
      <c r="C18" s="4">
        <v>30</v>
      </c>
    </row>
    <row r="19" spans="1:3" ht="38.25" customHeight="1" x14ac:dyDescent="0.2">
      <c r="A19" s="37" t="s">
        <v>25</v>
      </c>
      <c r="B19" s="1" t="s">
        <v>26</v>
      </c>
      <c r="C19" s="4">
        <v>30</v>
      </c>
    </row>
    <row r="20" spans="1:3" ht="23.85" customHeight="1" x14ac:dyDescent="0.2">
      <c r="A20" s="50" t="s">
        <v>27</v>
      </c>
      <c r="B20" s="5" t="s">
        <v>28</v>
      </c>
      <c r="C20" s="48"/>
    </row>
    <row r="21" spans="1:3" ht="33" customHeight="1" x14ac:dyDescent="0.2">
      <c r="A21" s="37" t="s">
        <v>29</v>
      </c>
      <c r="B21" s="6" t="s">
        <v>30</v>
      </c>
      <c r="C21" s="4">
        <v>100</v>
      </c>
    </row>
    <row r="22" spans="1:3" ht="25.5" customHeight="1" x14ac:dyDescent="0.2">
      <c r="A22" s="37" t="s">
        <v>31</v>
      </c>
      <c r="B22" s="6" t="s">
        <v>32</v>
      </c>
      <c r="C22" s="4">
        <v>100</v>
      </c>
    </row>
    <row r="23" spans="1:3" ht="30.75" customHeight="1" x14ac:dyDescent="0.2">
      <c r="A23" s="37" t="s">
        <v>33</v>
      </c>
      <c r="B23" s="6" t="s">
        <v>34</v>
      </c>
      <c r="C23" s="4">
        <v>100</v>
      </c>
    </row>
    <row r="24" spans="1:3" ht="24.95" customHeight="1" x14ac:dyDescent="0.2">
      <c r="A24" s="50" t="s">
        <v>35</v>
      </c>
      <c r="B24" s="5" t="s">
        <v>36</v>
      </c>
      <c r="C24" s="48"/>
    </row>
    <row r="25" spans="1:3" ht="52.35" customHeight="1" x14ac:dyDescent="0.2">
      <c r="A25" s="37" t="s">
        <v>37</v>
      </c>
      <c r="B25" s="1" t="s">
        <v>38</v>
      </c>
      <c r="C25" s="4">
        <v>100</v>
      </c>
    </row>
    <row r="26" spans="1:3" ht="67.5" customHeight="1" x14ac:dyDescent="0.2">
      <c r="A26" s="37" t="s">
        <v>39</v>
      </c>
      <c r="B26" s="1" t="s">
        <v>40</v>
      </c>
      <c r="C26" s="4">
        <v>100</v>
      </c>
    </row>
    <row r="27" spans="1:3" ht="35.85" customHeight="1" x14ac:dyDescent="0.2">
      <c r="A27" s="50" t="s">
        <v>41</v>
      </c>
      <c r="B27" s="5" t="s">
        <v>42</v>
      </c>
      <c r="C27" s="48"/>
    </row>
    <row r="28" spans="1:3" ht="33.200000000000003" customHeight="1" x14ac:dyDescent="0.2">
      <c r="A28" s="37" t="s">
        <v>43</v>
      </c>
      <c r="B28" s="6" t="s">
        <v>44</v>
      </c>
      <c r="C28" s="4">
        <v>100</v>
      </c>
    </row>
    <row r="29" spans="1:3" ht="41.25" customHeight="1" x14ac:dyDescent="0.2">
      <c r="A29" s="50" t="s">
        <v>45</v>
      </c>
      <c r="B29" s="5" t="s">
        <v>46</v>
      </c>
      <c r="C29" s="48"/>
    </row>
    <row r="30" spans="1:3" ht="56.45" customHeight="1" x14ac:dyDescent="0.2">
      <c r="A30" s="37" t="s">
        <v>47</v>
      </c>
      <c r="B30" s="6" t="s">
        <v>48</v>
      </c>
      <c r="C30" s="4">
        <v>100</v>
      </c>
    </row>
    <row r="31" spans="1:3" ht="83.25" customHeight="1" x14ac:dyDescent="0.2">
      <c r="A31" s="37" t="s">
        <v>49</v>
      </c>
      <c r="B31" s="1" t="s">
        <v>50</v>
      </c>
      <c r="C31" s="4">
        <v>50</v>
      </c>
    </row>
    <row r="32" spans="1:3" ht="57.2" customHeight="1" x14ac:dyDescent="0.2">
      <c r="A32" s="37" t="s">
        <v>51</v>
      </c>
      <c r="B32" s="6" t="s">
        <v>52</v>
      </c>
      <c r="C32" s="4">
        <v>100</v>
      </c>
    </row>
    <row r="33" spans="1:3" ht="62.45" customHeight="1" x14ac:dyDescent="0.2">
      <c r="A33" s="37" t="s">
        <v>53</v>
      </c>
      <c r="B33" s="1" t="s">
        <v>54</v>
      </c>
      <c r="C33" s="4">
        <v>100</v>
      </c>
    </row>
    <row r="34" spans="1:3" ht="30.75" customHeight="1" x14ac:dyDescent="0.2">
      <c r="A34" s="50" t="s">
        <v>55</v>
      </c>
      <c r="B34" s="5" t="s">
        <v>56</v>
      </c>
      <c r="C34" s="48"/>
    </row>
    <row r="35" spans="1:3" ht="33.200000000000003" customHeight="1" x14ac:dyDescent="0.2">
      <c r="A35" s="37" t="s">
        <v>57</v>
      </c>
      <c r="B35" s="6" t="s">
        <v>58</v>
      </c>
      <c r="C35" s="4">
        <v>100</v>
      </c>
    </row>
    <row r="36" spans="1:3" ht="30" customHeight="1" x14ac:dyDescent="0.2">
      <c r="A36" s="50" t="s">
        <v>59</v>
      </c>
      <c r="B36" s="5" t="s">
        <v>60</v>
      </c>
      <c r="C36" s="48"/>
    </row>
    <row r="37" spans="1:3" ht="64.5" customHeight="1" x14ac:dyDescent="0.2">
      <c r="A37" s="37" t="s">
        <v>61</v>
      </c>
      <c r="B37" s="6" t="s">
        <v>62</v>
      </c>
      <c r="C37" s="4">
        <v>100</v>
      </c>
    </row>
    <row r="38" spans="1:3" ht="70.5" customHeight="1" x14ac:dyDescent="0.2">
      <c r="A38" s="37" t="s">
        <v>63</v>
      </c>
      <c r="B38" s="6" t="s">
        <v>64</v>
      </c>
      <c r="C38" s="4">
        <v>100</v>
      </c>
    </row>
    <row r="39" spans="1:3" ht="71.849999999999994" customHeight="1" x14ac:dyDescent="0.2">
      <c r="A39" s="51" t="s">
        <v>65</v>
      </c>
      <c r="B39" s="47" t="s">
        <v>66</v>
      </c>
      <c r="C39" s="49">
        <v>100</v>
      </c>
    </row>
    <row r="40" spans="1:3" ht="71.25" customHeight="1" x14ac:dyDescent="0.2">
      <c r="A40" s="37" t="s">
        <v>67</v>
      </c>
      <c r="B40" s="1" t="s">
        <v>68</v>
      </c>
      <c r="C40" s="4">
        <v>100</v>
      </c>
    </row>
    <row r="41" spans="1:3" ht="55.35" customHeight="1" x14ac:dyDescent="0.2">
      <c r="A41" s="37" t="s">
        <v>69</v>
      </c>
      <c r="B41" s="1" t="s">
        <v>70</v>
      </c>
      <c r="C41" s="4">
        <v>100</v>
      </c>
    </row>
    <row r="42" spans="1:3" ht="86.25" customHeight="1" x14ac:dyDescent="0.2">
      <c r="A42" s="37" t="s">
        <v>71</v>
      </c>
      <c r="B42" s="1" t="s">
        <v>72</v>
      </c>
      <c r="C42" s="4">
        <v>50</v>
      </c>
    </row>
    <row r="43" spans="1:3" ht="20.25" customHeight="1" x14ac:dyDescent="0.2">
      <c r="A43" s="50" t="s">
        <v>73</v>
      </c>
      <c r="B43" s="5" t="s">
        <v>74</v>
      </c>
      <c r="C43" s="48"/>
    </row>
    <row r="44" spans="1:3" ht="42.2" customHeight="1" x14ac:dyDescent="0.2">
      <c r="A44" s="37" t="s">
        <v>75</v>
      </c>
      <c r="B44" s="6" t="s">
        <v>76</v>
      </c>
      <c r="C44" s="4">
        <v>100</v>
      </c>
    </row>
    <row r="45" spans="1:3" ht="22.5" customHeight="1" x14ac:dyDescent="0.2">
      <c r="A45" s="50" t="s">
        <v>77</v>
      </c>
      <c r="B45" s="5" t="s">
        <v>78</v>
      </c>
      <c r="C45" s="48"/>
    </row>
    <row r="46" spans="1:3" ht="43.5" customHeight="1" x14ac:dyDescent="0.2">
      <c r="A46" s="37" t="s">
        <v>79</v>
      </c>
      <c r="B46" s="6" t="s">
        <v>80</v>
      </c>
      <c r="C46" s="4">
        <v>100</v>
      </c>
    </row>
    <row r="47" spans="1:3" ht="37.5" customHeight="1" x14ac:dyDescent="0.2">
      <c r="A47" s="37" t="s">
        <v>81</v>
      </c>
      <c r="B47" s="6" t="s">
        <v>82</v>
      </c>
      <c r="C47" s="4">
        <v>100</v>
      </c>
    </row>
    <row r="48" spans="1:3" ht="21.75" customHeight="1" x14ac:dyDescent="0.2">
      <c r="A48" s="50" t="s">
        <v>83</v>
      </c>
      <c r="B48" s="5" t="s">
        <v>84</v>
      </c>
      <c r="C48" s="48"/>
    </row>
    <row r="49" spans="1:3" ht="25.5" customHeight="1" x14ac:dyDescent="0.2">
      <c r="A49" s="37" t="s">
        <v>85</v>
      </c>
      <c r="B49" s="6" t="s">
        <v>86</v>
      </c>
      <c r="C49" s="4">
        <v>100</v>
      </c>
    </row>
    <row r="50" spans="1:3" ht="24" customHeight="1" x14ac:dyDescent="0.2">
      <c r="A50" s="37" t="s">
        <v>87</v>
      </c>
      <c r="B50" s="6" t="s">
        <v>88</v>
      </c>
      <c r="C50" s="4">
        <v>100</v>
      </c>
    </row>
  </sheetData>
  <mergeCells count="5">
    <mergeCell ref="A5:C5"/>
    <mergeCell ref="A4:C4"/>
    <mergeCell ref="A2:C2"/>
    <mergeCell ref="A1:C1"/>
    <mergeCell ref="A3:C3"/>
  </mergeCells>
  <pageMargins left="0.7" right="0.7" top="0.75" bottom="0.75" header="0.3" footer="0.3"/>
  <pageSetup paperSize="9" scale="86" fitToHeight="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A1:E34"/>
  <sheetViews>
    <sheetView workbookViewId="0">
      <selection activeCell="B12" sqref="B12"/>
    </sheetView>
  </sheetViews>
  <sheetFormatPr defaultRowHeight="12.75" x14ac:dyDescent="0.2"/>
  <cols>
    <col min="1" max="1" width="29.33203125" customWidth="1"/>
    <col min="2" max="2" width="61.5" customWidth="1"/>
    <col min="3" max="3" width="14.1640625" customWidth="1"/>
    <col min="4" max="4" width="13" customWidth="1"/>
    <col min="5" max="5" width="12.83203125" customWidth="1"/>
  </cols>
  <sheetData>
    <row r="1" spans="1:5" ht="14.25" customHeight="1" x14ac:dyDescent="0.2">
      <c r="A1" s="78" t="s">
        <v>89</v>
      </c>
      <c r="B1" s="78"/>
      <c r="C1" s="78"/>
      <c r="D1" s="78"/>
      <c r="E1" s="78"/>
    </row>
    <row r="2" spans="1:5" ht="14.25" customHeight="1" x14ac:dyDescent="0.2">
      <c r="A2" s="78" t="s">
        <v>90</v>
      </c>
      <c r="B2" s="78"/>
      <c r="C2" s="78"/>
      <c r="D2" s="78"/>
      <c r="E2" s="78"/>
    </row>
    <row r="3" spans="1:5" ht="14.25" customHeight="1" x14ac:dyDescent="0.2">
      <c r="A3" s="78" t="s">
        <v>91</v>
      </c>
      <c r="B3" s="78"/>
      <c r="C3" s="78"/>
      <c r="D3" s="78"/>
      <c r="E3" s="78"/>
    </row>
    <row r="4" spans="1:5" ht="18.95" customHeight="1" x14ac:dyDescent="0.2">
      <c r="A4" s="79" t="s">
        <v>92</v>
      </c>
      <c r="B4" s="79"/>
      <c r="C4" s="79"/>
      <c r="D4" s="79"/>
      <c r="E4" s="79"/>
    </row>
    <row r="5" spans="1:5" ht="18" customHeight="1" x14ac:dyDescent="0.2">
      <c r="A5" s="8"/>
      <c r="B5" s="8"/>
      <c r="C5" s="8"/>
      <c r="D5" s="8"/>
      <c r="E5" s="9"/>
    </row>
    <row r="6" spans="1:5" ht="31.5" customHeight="1" x14ac:dyDescent="0.2">
      <c r="A6" s="80" t="s">
        <v>375</v>
      </c>
      <c r="B6" s="81"/>
      <c r="C6" s="81"/>
      <c r="D6" s="81"/>
      <c r="E6" s="81"/>
    </row>
    <row r="7" spans="1:5" ht="21.75" customHeight="1" x14ac:dyDescent="0.2">
      <c r="A7" s="10"/>
      <c r="B7" s="10"/>
      <c r="C7" s="10"/>
      <c r="D7" s="10"/>
      <c r="E7" s="11" t="s">
        <v>93</v>
      </c>
    </row>
    <row r="8" spans="1:5" ht="46.35" customHeight="1" x14ac:dyDescent="0.2">
      <c r="A8" s="13" t="s">
        <v>94</v>
      </c>
      <c r="B8" s="13" t="s">
        <v>95</v>
      </c>
      <c r="C8" s="42" t="s">
        <v>376</v>
      </c>
      <c r="D8" s="42" t="s">
        <v>377</v>
      </c>
      <c r="E8" s="42" t="s">
        <v>378</v>
      </c>
    </row>
    <row r="9" spans="1:5" ht="24.6" customHeight="1" x14ac:dyDescent="0.2">
      <c r="A9" s="13" t="s">
        <v>96</v>
      </c>
      <c r="B9" s="44" t="s">
        <v>97</v>
      </c>
      <c r="C9" s="18">
        <v>34</v>
      </c>
      <c r="D9" s="18">
        <v>34</v>
      </c>
      <c r="E9" s="18">
        <v>34</v>
      </c>
    </row>
    <row r="10" spans="1:5" ht="27.6" customHeight="1" x14ac:dyDescent="0.2">
      <c r="A10" s="17" t="s">
        <v>98</v>
      </c>
      <c r="B10" s="28" t="s">
        <v>99</v>
      </c>
      <c r="C10" s="4">
        <v>34</v>
      </c>
      <c r="D10" s="4">
        <v>34</v>
      </c>
      <c r="E10" s="4">
        <v>34</v>
      </c>
    </row>
    <row r="11" spans="1:5" ht="69.95" customHeight="1" x14ac:dyDescent="0.2">
      <c r="A11" s="17" t="s">
        <v>100</v>
      </c>
      <c r="B11" s="28" t="s">
        <v>101</v>
      </c>
      <c r="C11" s="4">
        <v>34</v>
      </c>
      <c r="D11" s="4">
        <v>34</v>
      </c>
      <c r="E11" s="4">
        <v>34</v>
      </c>
    </row>
    <row r="12" spans="1:5" ht="22.7" customHeight="1" x14ac:dyDescent="0.2">
      <c r="A12" s="13" t="s">
        <v>102</v>
      </c>
      <c r="B12" s="44" t="s">
        <v>103</v>
      </c>
      <c r="C12" s="18">
        <v>2</v>
      </c>
      <c r="D12" s="18">
        <v>0</v>
      </c>
      <c r="E12" s="18">
        <v>0</v>
      </c>
    </row>
    <row r="13" spans="1:5" ht="35.1" customHeight="1" x14ac:dyDescent="0.2">
      <c r="A13" s="17" t="s">
        <v>104</v>
      </c>
      <c r="B13" s="28" t="s">
        <v>105</v>
      </c>
      <c r="C13" s="4">
        <v>2</v>
      </c>
      <c r="D13" s="4">
        <v>0</v>
      </c>
      <c r="E13" s="4">
        <v>0</v>
      </c>
    </row>
    <row r="14" spans="1:5" ht="40.35" customHeight="1" x14ac:dyDescent="0.2">
      <c r="A14" s="17" t="s">
        <v>106</v>
      </c>
      <c r="B14" s="28" t="s">
        <v>107</v>
      </c>
      <c r="C14" s="4">
        <v>2</v>
      </c>
      <c r="D14" s="4">
        <v>0</v>
      </c>
      <c r="E14" s="4">
        <v>0</v>
      </c>
    </row>
    <row r="15" spans="1:5" ht="44.1" customHeight="1" x14ac:dyDescent="0.2">
      <c r="A15" s="17" t="s">
        <v>108</v>
      </c>
      <c r="B15" s="28" t="s">
        <v>107</v>
      </c>
      <c r="C15" s="4">
        <v>2</v>
      </c>
      <c r="D15" s="4">
        <v>0</v>
      </c>
      <c r="E15" s="4">
        <v>0</v>
      </c>
    </row>
    <row r="16" spans="1:5" ht="25.5" customHeight="1" x14ac:dyDescent="0.2">
      <c r="A16" s="17" t="s">
        <v>109</v>
      </c>
      <c r="B16" s="28" t="s">
        <v>110</v>
      </c>
      <c r="C16" s="4">
        <v>0</v>
      </c>
      <c r="D16" s="4">
        <v>0</v>
      </c>
      <c r="E16" s="4">
        <v>0</v>
      </c>
    </row>
    <row r="17" spans="1:5" ht="28.7" customHeight="1" x14ac:dyDescent="0.2">
      <c r="A17" s="17" t="s">
        <v>111</v>
      </c>
      <c r="B17" s="28" t="s">
        <v>110</v>
      </c>
      <c r="C17" s="4">
        <v>0</v>
      </c>
      <c r="D17" s="4">
        <v>0</v>
      </c>
      <c r="E17" s="4">
        <v>0</v>
      </c>
    </row>
    <row r="18" spans="1:5" ht="24.6" customHeight="1" x14ac:dyDescent="0.2">
      <c r="A18" s="13" t="s">
        <v>112</v>
      </c>
      <c r="B18" s="44" t="s">
        <v>113</v>
      </c>
      <c r="C18" s="18">
        <v>1370</v>
      </c>
      <c r="D18" s="18">
        <v>1370</v>
      </c>
      <c r="E18" s="18">
        <v>1370</v>
      </c>
    </row>
    <row r="19" spans="1:5" ht="51.6" customHeight="1" x14ac:dyDescent="0.2">
      <c r="A19" s="17" t="s">
        <v>114</v>
      </c>
      <c r="B19" s="28" t="s">
        <v>115</v>
      </c>
      <c r="C19" s="4">
        <v>214</v>
      </c>
      <c r="D19" s="4">
        <v>214</v>
      </c>
      <c r="E19" s="4">
        <v>214</v>
      </c>
    </row>
    <row r="20" spans="1:5" ht="24.6" customHeight="1" x14ac:dyDescent="0.2">
      <c r="A20" s="17" t="s">
        <v>116</v>
      </c>
      <c r="B20" s="28" t="s">
        <v>117</v>
      </c>
      <c r="C20" s="4">
        <v>1156</v>
      </c>
      <c r="D20" s="4">
        <v>1156</v>
      </c>
      <c r="E20" s="4">
        <v>1156</v>
      </c>
    </row>
    <row r="21" spans="1:5" ht="44.25" customHeight="1" x14ac:dyDescent="0.2">
      <c r="A21" s="17" t="s">
        <v>118</v>
      </c>
      <c r="B21" s="28" t="s">
        <v>119</v>
      </c>
      <c r="C21" s="4">
        <v>865</v>
      </c>
      <c r="D21" s="4">
        <v>865</v>
      </c>
      <c r="E21" s="4">
        <v>865</v>
      </c>
    </row>
    <row r="22" spans="1:5" ht="40.5" customHeight="1" x14ac:dyDescent="0.2">
      <c r="A22" s="17" t="s">
        <v>120</v>
      </c>
      <c r="B22" s="28" t="s">
        <v>121</v>
      </c>
      <c r="C22" s="4">
        <v>291</v>
      </c>
      <c r="D22" s="4">
        <v>291</v>
      </c>
      <c r="E22" s="4">
        <v>291</v>
      </c>
    </row>
    <row r="23" spans="1:5" ht="36.75" customHeight="1" x14ac:dyDescent="0.2">
      <c r="A23" s="13" t="s">
        <v>122</v>
      </c>
      <c r="B23" s="44" t="s">
        <v>123</v>
      </c>
      <c r="C23" s="18">
        <v>0</v>
      </c>
      <c r="D23" s="18">
        <v>0</v>
      </c>
      <c r="E23" s="18">
        <v>0</v>
      </c>
    </row>
    <row r="24" spans="1:5" ht="64.5" customHeight="1" x14ac:dyDescent="0.2">
      <c r="A24" s="17" t="s">
        <v>124</v>
      </c>
      <c r="B24" s="1" t="s">
        <v>125</v>
      </c>
      <c r="C24" s="4">
        <v>0</v>
      </c>
      <c r="D24" s="4">
        <v>0</v>
      </c>
      <c r="E24" s="4">
        <v>0</v>
      </c>
    </row>
    <row r="25" spans="1:5" ht="24" customHeight="1" x14ac:dyDescent="0.2">
      <c r="A25" s="13" t="s">
        <v>126</v>
      </c>
      <c r="B25" s="44" t="s">
        <v>127</v>
      </c>
      <c r="C25" s="4">
        <v>0</v>
      </c>
      <c r="D25" s="4">
        <v>0</v>
      </c>
      <c r="E25" s="4">
        <v>0</v>
      </c>
    </row>
    <row r="26" spans="1:5" ht="60" customHeight="1" x14ac:dyDescent="0.2">
      <c r="A26" s="17" t="s">
        <v>128</v>
      </c>
      <c r="B26" s="28" t="s">
        <v>129</v>
      </c>
      <c r="C26" s="4">
        <v>0</v>
      </c>
      <c r="D26" s="4">
        <v>0</v>
      </c>
      <c r="E26" s="4">
        <v>0</v>
      </c>
    </row>
    <row r="27" spans="1:5" ht="29.85" customHeight="1" x14ac:dyDescent="0.2">
      <c r="A27" s="74" t="s">
        <v>130</v>
      </c>
      <c r="B27" s="75"/>
      <c r="C27" s="18">
        <v>1406</v>
      </c>
      <c r="D27" s="18">
        <v>1404</v>
      </c>
      <c r="E27" s="18">
        <v>1404</v>
      </c>
    </row>
    <row r="28" spans="1:5" ht="24.6" customHeight="1" x14ac:dyDescent="0.2">
      <c r="A28" s="13" t="s">
        <v>131</v>
      </c>
      <c r="B28" s="44" t="s">
        <v>132</v>
      </c>
      <c r="C28" s="19">
        <f>C29+C32</f>
        <v>1009.2</v>
      </c>
      <c r="D28" s="19">
        <f t="shared" ref="D28:E28" si="0">D29+D32</f>
        <v>1014.2</v>
      </c>
      <c r="E28" s="19">
        <f t="shared" si="0"/>
        <v>1018.3000000000001</v>
      </c>
    </row>
    <row r="29" spans="1:5" ht="34.35" customHeight="1" x14ac:dyDescent="0.2">
      <c r="A29" s="13" t="s">
        <v>133</v>
      </c>
      <c r="B29" s="44" t="s">
        <v>134</v>
      </c>
      <c r="C29" s="19">
        <v>893.2</v>
      </c>
      <c r="D29" s="19">
        <v>893.2</v>
      </c>
      <c r="E29" s="19">
        <v>893.2</v>
      </c>
    </row>
    <row r="30" spans="1:5" ht="35.1" customHeight="1" x14ac:dyDescent="0.2">
      <c r="A30" s="17" t="s">
        <v>135</v>
      </c>
      <c r="B30" s="28" t="s">
        <v>136</v>
      </c>
      <c r="C30" s="20">
        <v>189.2</v>
      </c>
      <c r="D30" s="20">
        <v>189.2</v>
      </c>
      <c r="E30" s="20">
        <v>189.2</v>
      </c>
    </row>
    <row r="31" spans="1:5" ht="35.85" customHeight="1" x14ac:dyDescent="0.2">
      <c r="A31" s="17" t="s">
        <v>137</v>
      </c>
      <c r="B31" s="1" t="s">
        <v>138</v>
      </c>
      <c r="C31" s="4">
        <v>704</v>
      </c>
      <c r="D31" s="4">
        <v>704</v>
      </c>
      <c r="E31" s="4">
        <v>704</v>
      </c>
    </row>
    <row r="32" spans="1:5" ht="35.1" customHeight="1" x14ac:dyDescent="0.2">
      <c r="A32" s="13" t="s">
        <v>139</v>
      </c>
      <c r="B32" s="44" t="s">
        <v>140</v>
      </c>
      <c r="C32" s="18">
        <v>116</v>
      </c>
      <c r="D32" s="18">
        <v>121</v>
      </c>
      <c r="E32" s="19">
        <v>125.1</v>
      </c>
    </row>
    <row r="33" spans="1:5" ht="45.6" customHeight="1" x14ac:dyDescent="0.2">
      <c r="A33" s="17" t="s">
        <v>141</v>
      </c>
      <c r="B33" s="28" t="s">
        <v>142</v>
      </c>
      <c r="C33" s="4">
        <v>116</v>
      </c>
      <c r="D33" s="4">
        <v>121</v>
      </c>
      <c r="E33" s="20">
        <v>125.1</v>
      </c>
    </row>
    <row r="34" spans="1:5" ht="29.1" customHeight="1" x14ac:dyDescent="0.2">
      <c r="A34" s="76" t="s">
        <v>143</v>
      </c>
      <c r="B34" s="77"/>
      <c r="C34" s="19">
        <v>2415.1999999999998</v>
      </c>
      <c r="D34" s="19">
        <v>2418.1999999999998</v>
      </c>
      <c r="E34" s="19">
        <v>2422.3000000000002</v>
      </c>
    </row>
  </sheetData>
  <mergeCells count="7">
    <mergeCell ref="A27:B27"/>
    <mergeCell ref="A34:B34"/>
    <mergeCell ref="A1:E1"/>
    <mergeCell ref="A2:E2"/>
    <mergeCell ref="A3:E3"/>
    <mergeCell ref="A4:E4"/>
    <mergeCell ref="A6:E6"/>
  </mergeCells>
  <pageMargins left="0.7" right="0.7" top="0.75" bottom="0.75" header="0.3" footer="0.3"/>
  <pageSetup paperSize="9" scale="64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38"/>
  <sheetViews>
    <sheetView workbookViewId="0">
      <selection activeCell="C10" sqref="C10"/>
    </sheetView>
  </sheetViews>
  <sheetFormatPr defaultRowHeight="12.75" x14ac:dyDescent="0.2"/>
  <cols>
    <col min="1" max="1" width="19.83203125" customWidth="1"/>
    <col min="2" max="2" width="28" customWidth="1"/>
    <col min="3" max="3" width="62.83203125" customWidth="1"/>
  </cols>
  <sheetData>
    <row r="1" spans="1:3" ht="30" customHeight="1" x14ac:dyDescent="0.2">
      <c r="A1" s="8"/>
      <c r="B1" s="8"/>
      <c r="C1" s="7" t="s">
        <v>144</v>
      </c>
    </row>
    <row r="2" spans="1:3" ht="18.600000000000001" customHeight="1" x14ac:dyDescent="0.2">
      <c r="A2" s="21"/>
      <c r="B2" s="21"/>
      <c r="C2" s="22" t="s">
        <v>91</v>
      </c>
    </row>
    <row r="3" spans="1:3" ht="23.45" customHeight="1" x14ac:dyDescent="0.2">
      <c r="A3" s="79" t="s">
        <v>145</v>
      </c>
      <c r="B3" s="79"/>
      <c r="C3" s="79"/>
    </row>
    <row r="4" spans="1:3" ht="48.2" customHeight="1" x14ac:dyDescent="0.2">
      <c r="A4" s="82" t="s">
        <v>146</v>
      </c>
      <c r="B4" s="82"/>
      <c r="C4" s="82"/>
    </row>
    <row r="5" spans="1:3" ht="30.6" customHeight="1" x14ac:dyDescent="0.2">
      <c r="A5" s="83" t="s">
        <v>147</v>
      </c>
      <c r="B5" s="84"/>
      <c r="C5" s="85" t="s">
        <v>148</v>
      </c>
    </row>
    <row r="6" spans="1:3" ht="54.6" customHeight="1" x14ac:dyDescent="0.2">
      <c r="A6" s="12" t="s">
        <v>149</v>
      </c>
      <c r="B6" s="12" t="s">
        <v>150</v>
      </c>
      <c r="C6" s="86"/>
    </row>
    <row r="7" spans="1:3" ht="31.5" customHeight="1" x14ac:dyDescent="0.2">
      <c r="A7" s="23">
        <v>446</v>
      </c>
      <c r="B7" s="24" t="s">
        <v>151</v>
      </c>
      <c r="C7" s="25" t="s">
        <v>152</v>
      </c>
    </row>
    <row r="8" spans="1:3" ht="26.1" customHeight="1" x14ac:dyDescent="0.2">
      <c r="A8" s="26">
        <v>446</v>
      </c>
      <c r="B8" s="15" t="s">
        <v>153</v>
      </c>
      <c r="C8" s="16" t="s">
        <v>154</v>
      </c>
    </row>
    <row r="9" spans="1:3" ht="31.35" customHeight="1" x14ac:dyDescent="0.2">
      <c r="A9" s="26">
        <v>446</v>
      </c>
      <c r="B9" s="15" t="s">
        <v>155</v>
      </c>
      <c r="C9" s="16" t="s">
        <v>156</v>
      </c>
    </row>
    <row r="10" spans="1:3" ht="27" customHeight="1" x14ac:dyDescent="0.2">
      <c r="A10" s="26">
        <v>446</v>
      </c>
      <c r="B10" s="15" t="s">
        <v>157</v>
      </c>
      <c r="C10" s="16" t="s">
        <v>158</v>
      </c>
    </row>
    <row r="11" spans="1:3" ht="27.6" customHeight="1" x14ac:dyDescent="0.2">
      <c r="A11" s="26">
        <v>446</v>
      </c>
      <c r="B11" s="15" t="s">
        <v>135</v>
      </c>
      <c r="C11" s="16" t="s">
        <v>159</v>
      </c>
    </row>
    <row r="12" spans="1:3" ht="34.700000000000003" customHeight="1" x14ac:dyDescent="0.2">
      <c r="A12" s="26">
        <v>446</v>
      </c>
      <c r="B12" s="17" t="s">
        <v>137</v>
      </c>
      <c r="C12" s="3" t="s">
        <v>160</v>
      </c>
    </row>
    <row r="13" spans="1:3" ht="27.6" customHeight="1" x14ac:dyDescent="0.2">
      <c r="A13" s="26">
        <v>446</v>
      </c>
      <c r="B13" s="15" t="s">
        <v>161</v>
      </c>
      <c r="C13" s="16" t="s">
        <v>162</v>
      </c>
    </row>
    <row r="14" spans="1:3" ht="35.1" customHeight="1" x14ac:dyDescent="0.2">
      <c r="A14" s="26">
        <v>446</v>
      </c>
      <c r="B14" s="17" t="s">
        <v>163</v>
      </c>
      <c r="C14" s="3" t="s">
        <v>164</v>
      </c>
    </row>
    <row r="15" spans="1:3" ht="21.2" customHeight="1" x14ac:dyDescent="0.2">
      <c r="A15" s="26">
        <v>446</v>
      </c>
      <c r="B15" s="15" t="s">
        <v>165</v>
      </c>
      <c r="C15" s="16" t="s">
        <v>166</v>
      </c>
    </row>
    <row r="16" spans="1:3" ht="20.25" customHeight="1" x14ac:dyDescent="0.2">
      <c r="A16" s="26">
        <v>446</v>
      </c>
      <c r="B16" s="15" t="s">
        <v>167</v>
      </c>
      <c r="C16" s="16" t="s">
        <v>168</v>
      </c>
    </row>
    <row r="17" spans="1:3" ht="39.200000000000003" customHeight="1" x14ac:dyDescent="0.2">
      <c r="A17" s="27">
        <v>446</v>
      </c>
      <c r="B17" s="17" t="s">
        <v>141</v>
      </c>
      <c r="C17" s="16" t="s">
        <v>169</v>
      </c>
    </row>
    <row r="18" spans="1:3" ht="35.1" customHeight="1" x14ac:dyDescent="0.2">
      <c r="A18" s="27">
        <v>446</v>
      </c>
      <c r="B18" s="17" t="s">
        <v>170</v>
      </c>
      <c r="C18" s="3" t="s">
        <v>171</v>
      </c>
    </row>
    <row r="19" spans="1:3" ht="23.1" customHeight="1" x14ac:dyDescent="0.2">
      <c r="A19" s="26">
        <v>446</v>
      </c>
      <c r="B19" s="15" t="s">
        <v>172</v>
      </c>
      <c r="C19" s="16" t="s">
        <v>173</v>
      </c>
    </row>
    <row r="20" spans="1:3" ht="46.5" customHeight="1" x14ac:dyDescent="0.2">
      <c r="A20" s="27">
        <v>446</v>
      </c>
      <c r="B20" s="17" t="s">
        <v>174</v>
      </c>
      <c r="C20" s="16" t="s">
        <v>175</v>
      </c>
    </row>
    <row r="21" spans="1:3" ht="28.5" customHeight="1" x14ac:dyDescent="0.2">
      <c r="A21" s="26">
        <v>446</v>
      </c>
      <c r="B21" s="15" t="s">
        <v>176</v>
      </c>
      <c r="C21" s="3" t="s">
        <v>177</v>
      </c>
    </row>
    <row r="22" spans="1:3" ht="53.85" customHeight="1" x14ac:dyDescent="0.2">
      <c r="A22" s="27">
        <v>446</v>
      </c>
      <c r="B22" s="15" t="s">
        <v>178</v>
      </c>
      <c r="C22" s="28" t="s">
        <v>179</v>
      </c>
    </row>
    <row r="23" spans="1:3" ht="57.95" customHeight="1" x14ac:dyDescent="0.2">
      <c r="A23" s="26">
        <v>446</v>
      </c>
      <c r="B23" s="17" t="s">
        <v>180</v>
      </c>
      <c r="C23" s="3" t="s">
        <v>181</v>
      </c>
    </row>
    <row r="24" spans="1:3" ht="35.1" customHeight="1" x14ac:dyDescent="0.2">
      <c r="A24" s="26">
        <v>446</v>
      </c>
      <c r="B24" s="17" t="s">
        <v>182</v>
      </c>
      <c r="C24" s="3" t="s">
        <v>183</v>
      </c>
    </row>
    <row r="25" spans="1:3" ht="55.5" customHeight="1" x14ac:dyDescent="0.2">
      <c r="A25" s="26">
        <v>446</v>
      </c>
      <c r="B25" s="15" t="s">
        <v>184</v>
      </c>
      <c r="C25" s="28" t="s">
        <v>179</v>
      </c>
    </row>
    <row r="26" spans="1:3" ht="69.599999999999994" customHeight="1" x14ac:dyDescent="0.2">
      <c r="A26" s="27">
        <v>446</v>
      </c>
      <c r="B26" s="17" t="s">
        <v>185</v>
      </c>
      <c r="C26" s="3" t="s">
        <v>186</v>
      </c>
    </row>
    <row r="27" spans="1:3" ht="45.95" customHeight="1" x14ac:dyDescent="0.2">
      <c r="A27" s="27">
        <v>446</v>
      </c>
      <c r="B27" s="17" t="s">
        <v>187</v>
      </c>
      <c r="C27" s="3" t="s">
        <v>188</v>
      </c>
    </row>
    <row r="28" spans="1:3" ht="51.6" customHeight="1" x14ac:dyDescent="0.2">
      <c r="A28" s="29">
        <v>461</v>
      </c>
      <c r="B28" s="30" t="s">
        <v>189</v>
      </c>
      <c r="C28" s="12" t="s">
        <v>190</v>
      </c>
    </row>
    <row r="29" spans="1:3" ht="57.95" customHeight="1" x14ac:dyDescent="0.2">
      <c r="A29" s="26">
        <v>461</v>
      </c>
      <c r="B29" s="17" t="s">
        <v>124</v>
      </c>
      <c r="C29" s="3" t="s">
        <v>191</v>
      </c>
    </row>
    <row r="30" spans="1:3" ht="92.45" customHeight="1" x14ac:dyDescent="0.2">
      <c r="A30" s="27">
        <v>461</v>
      </c>
      <c r="B30" s="17" t="s">
        <v>192</v>
      </c>
      <c r="C30" s="3" t="s">
        <v>193</v>
      </c>
    </row>
    <row r="31" spans="1:3" ht="57.95" customHeight="1" x14ac:dyDescent="0.2">
      <c r="A31" s="26">
        <v>461</v>
      </c>
      <c r="B31" s="17" t="s">
        <v>194</v>
      </c>
      <c r="C31" s="3" t="s">
        <v>195</v>
      </c>
    </row>
    <row r="32" spans="1:3" ht="69.599999999999994" customHeight="1" x14ac:dyDescent="0.2">
      <c r="A32" s="27">
        <v>461</v>
      </c>
      <c r="B32" s="17" t="s">
        <v>196</v>
      </c>
      <c r="C32" s="3" t="s">
        <v>197</v>
      </c>
    </row>
    <row r="33" spans="1:3" ht="69.599999999999994" customHeight="1" x14ac:dyDescent="0.2">
      <c r="A33" s="27">
        <v>461</v>
      </c>
      <c r="B33" s="17" t="s">
        <v>198</v>
      </c>
      <c r="C33" s="3" t="s">
        <v>199</v>
      </c>
    </row>
    <row r="34" spans="1:3" ht="69.75" customHeight="1" x14ac:dyDescent="0.2">
      <c r="A34" s="27">
        <v>461</v>
      </c>
      <c r="B34" s="17" t="s">
        <v>200</v>
      </c>
      <c r="C34" s="3" t="s">
        <v>201</v>
      </c>
    </row>
    <row r="35" spans="1:3" ht="81.2" customHeight="1" x14ac:dyDescent="0.2">
      <c r="A35" s="27">
        <v>461</v>
      </c>
      <c r="B35" s="17" t="s">
        <v>202</v>
      </c>
      <c r="C35" s="16" t="s">
        <v>203</v>
      </c>
    </row>
    <row r="36" spans="1:3" ht="81" customHeight="1" x14ac:dyDescent="0.2">
      <c r="A36" s="27">
        <v>461</v>
      </c>
      <c r="B36" s="17" t="s">
        <v>204</v>
      </c>
      <c r="C36" s="16" t="s">
        <v>205</v>
      </c>
    </row>
    <row r="37" spans="1:3" ht="57" customHeight="1" x14ac:dyDescent="0.2">
      <c r="A37" s="26">
        <v>461</v>
      </c>
      <c r="B37" s="15" t="s">
        <v>128</v>
      </c>
      <c r="C37" s="16" t="s">
        <v>129</v>
      </c>
    </row>
    <row r="38" spans="1:3" ht="92.45" customHeight="1" x14ac:dyDescent="0.2">
      <c r="A38" s="27">
        <v>461</v>
      </c>
      <c r="B38" s="17" t="s">
        <v>206</v>
      </c>
      <c r="C38" s="16" t="s">
        <v>207</v>
      </c>
    </row>
  </sheetData>
  <mergeCells count="4">
    <mergeCell ref="A3:C3"/>
    <mergeCell ref="A4:C4"/>
    <mergeCell ref="A5:B5"/>
    <mergeCell ref="C5:C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  <pageSetUpPr fitToPage="1"/>
  </sheetPr>
  <dimension ref="A1:H66"/>
  <sheetViews>
    <sheetView topLeftCell="A36" workbookViewId="0">
      <selection activeCell="H8" sqref="H8"/>
    </sheetView>
  </sheetViews>
  <sheetFormatPr defaultRowHeight="12.75" x14ac:dyDescent="0.2"/>
  <cols>
    <col min="1" max="1" width="31.83203125" customWidth="1"/>
    <col min="2" max="2" width="52" customWidth="1"/>
    <col min="3" max="3" width="13.33203125" customWidth="1"/>
    <col min="4" max="4" width="13" customWidth="1"/>
    <col min="5" max="5" width="14.83203125" customWidth="1"/>
    <col min="6" max="6" width="21.1640625" customWidth="1"/>
  </cols>
  <sheetData>
    <row r="1" spans="1:6" ht="15.75" customHeight="1" x14ac:dyDescent="0.2">
      <c r="A1" s="88" t="s">
        <v>393</v>
      </c>
      <c r="B1" s="89"/>
      <c r="C1" s="89"/>
      <c r="D1" s="89"/>
      <c r="E1" s="89"/>
      <c r="F1" s="41"/>
    </row>
    <row r="2" spans="1:6" ht="31.5" customHeight="1" x14ac:dyDescent="0.2">
      <c r="A2" s="79" t="s">
        <v>231</v>
      </c>
      <c r="B2" s="79"/>
      <c r="C2" s="79"/>
      <c r="D2" s="79"/>
      <c r="E2" s="79"/>
    </row>
    <row r="3" spans="1:6" ht="15.75" customHeight="1" x14ac:dyDescent="0.2">
      <c r="A3" s="89" t="s">
        <v>232</v>
      </c>
      <c r="B3" s="89"/>
      <c r="C3" s="89"/>
      <c r="D3" s="89"/>
      <c r="E3" s="89"/>
    </row>
    <row r="4" spans="1:6" ht="18.600000000000001" customHeight="1" x14ac:dyDescent="0.2">
      <c r="A4" s="79" t="s">
        <v>233</v>
      </c>
      <c r="B4" s="79"/>
      <c r="C4" s="79"/>
      <c r="D4" s="79"/>
      <c r="E4" s="79"/>
    </row>
    <row r="5" spans="1:6" ht="60.75" customHeight="1" x14ac:dyDescent="0.2">
      <c r="A5" s="90" t="s">
        <v>406</v>
      </c>
      <c r="B5" s="90"/>
      <c r="C5" s="90"/>
      <c r="D5" s="90"/>
      <c r="E5" s="90"/>
    </row>
    <row r="6" spans="1:6" ht="19.5" customHeight="1" x14ac:dyDescent="0.2">
      <c r="A6" s="35"/>
      <c r="B6" s="35"/>
      <c r="C6" s="35"/>
      <c r="D6" s="35"/>
      <c r="E6" s="36" t="s">
        <v>234</v>
      </c>
    </row>
    <row r="7" spans="1:6" ht="32.25" customHeight="1" x14ac:dyDescent="0.2">
      <c r="A7" s="13" t="s">
        <v>235</v>
      </c>
      <c r="B7" s="13" t="s">
        <v>236</v>
      </c>
      <c r="C7" s="13" t="s">
        <v>380</v>
      </c>
      <c r="D7" s="13" t="s">
        <v>377</v>
      </c>
      <c r="E7" s="42" t="s">
        <v>381</v>
      </c>
    </row>
    <row r="8" spans="1:6" ht="19.350000000000001" customHeight="1" x14ac:dyDescent="0.2">
      <c r="A8" s="13" t="s">
        <v>237</v>
      </c>
      <c r="B8" s="44" t="s">
        <v>238</v>
      </c>
      <c r="C8" s="19">
        <f>C10</f>
        <v>1358</v>
      </c>
      <c r="D8" s="19">
        <f t="shared" ref="D8:E8" si="0">D10</f>
        <v>1358</v>
      </c>
      <c r="E8" s="19">
        <f t="shared" si="0"/>
        <v>1358</v>
      </c>
    </row>
    <row r="9" spans="1:6" ht="46.5" customHeight="1" x14ac:dyDescent="0.2">
      <c r="A9" s="13" t="s">
        <v>239</v>
      </c>
      <c r="B9" s="44" t="s">
        <v>240</v>
      </c>
      <c r="C9" s="19">
        <f>C10</f>
        <v>1358</v>
      </c>
      <c r="D9" s="19">
        <f t="shared" ref="D9:E9" si="1">D10</f>
        <v>1358</v>
      </c>
      <c r="E9" s="19">
        <f t="shared" si="1"/>
        <v>1358</v>
      </c>
    </row>
    <row r="10" spans="1:6" ht="36.6" customHeight="1" x14ac:dyDescent="0.2">
      <c r="A10" s="13" t="s">
        <v>241</v>
      </c>
      <c r="B10" s="44" t="s">
        <v>242</v>
      </c>
      <c r="C10" s="19">
        <f>C11+C29</f>
        <v>1358</v>
      </c>
      <c r="D10" s="19">
        <f t="shared" ref="D10:E10" si="2">D11+D29</f>
        <v>1358</v>
      </c>
      <c r="E10" s="19">
        <f t="shared" si="2"/>
        <v>1358</v>
      </c>
    </row>
    <row r="11" spans="1:6" ht="23.85" customHeight="1" x14ac:dyDescent="0.2">
      <c r="A11" s="13" t="s">
        <v>243</v>
      </c>
      <c r="B11" s="44" t="s">
        <v>244</v>
      </c>
      <c r="C11" s="19">
        <f>C12+C15</f>
        <v>782</v>
      </c>
      <c r="D11" s="19">
        <f t="shared" ref="D11:E11" si="3">D12+D15</f>
        <v>782</v>
      </c>
      <c r="E11" s="19">
        <f t="shared" si="3"/>
        <v>782</v>
      </c>
    </row>
    <row r="12" spans="1:6" ht="27.2" customHeight="1" x14ac:dyDescent="0.2">
      <c r="A12" s="17" t="s">
        <v>245</v>
      </c>
      <c r="B12" s="44" t="s">
        <v>246</v>
      </c>
      <c r="C12" s="19">
        <f>C13+C14</f>
        <v>450</v>
      </c>
      <c r="D12" s="19">
        <f t="shared" ref="D12:E12" si="4">D13+D14</f>
        <v>450</v>
      </c>
      <c r="E12" s="19">
        <f t="shared" si="4"/>
        <v>450</v>
      </c>
    </row>
    <row r="13" spans="1:6" ht="17.850000000000001" customHeight="1" x14ac:dyDescent="0.2">
      <c r="A13" s="17" t="s">
        <v>247</v>
      </c>
      <c r="B13" s="28" t="s">
        <v>248</v>
      </c>
      <c r="C13" s="20">
        <v>345</v>
      </c>
      <c r="D13" s="20">
        <v>345</v>
      </c>
      <c r="E13" s="20">
        <v>345</v>
      </c>
    </row>
    <row r="14" spans="1:6" ht="14.25" customHeight="1" x14ac:dyDescent="0.2">
      <c r="A14" s="17" t="s">
        <v>249</v>
      </c>
      <c r="B14" s="28" t="s">
        <v>250</v>
      </c>
      <c r="C14" s="20">
        <v>105</v>
      </c>
      <c r="D14" s="20">
        <v>105</v>
      </c>
      <c r="E14" s="20">
        <v>105</v>
      </c>
    </row>
    <row r="15" spans="1:6" ht="25.5" x14ac:dyDescent="0.2">
      <c r="A15" s="17" t="s">
        <v>251</v>
      </c>
      <c r="B15" s="44" t="s">
        <v>252</v>
      </c>
      <c r="C15" s="19">
        <f>C16+C18+C23+C24+C25+C28</f>
        <v>332</v>
      </c>
      <c r="D15" s="19">
        <f t="shared" ref="D15:E15" si="5">D16+D18+D23+D24+D25+D28</f>
        <v>332</v>
      </c>
      <c r="E15" s="19">
        <f t="shared" si="5"/>
        <v>332</v>
      </c>
    </row>
    <row r="16" spans="1:6" ht="27" customHeight="1" x14ac:dyDescent="0.2">
      <c r="A16" s="17" t="s">
        <v>385</v>
      </c>
      <c r="B16" s="45" t="s">
        <v>386</v>
      </c>
      <c r="C16" s="59">
        <v>207</v>
      </c>
      <c r="D16" s="59">
        <v>207</v>
      </c>
      <c r="E16" s="59">
        <v>207</v>
      </c>
    </row>
    <row r="17" spans="1:5" hidden="1" x14ac:dyDescent="0.2">
      <c r="A17" s="54" t="s">
        <v>385</v>
      </c>
      <c r="B17" s="28" t="s">
        <v>254</v>
      </c>
      <c r="C17" s="20"/>
      <c r="D17" s="20"/>
      <c r="E17" s="20"/>
    </row>
    <row r="18" spans="1:5" ht="17.45" customHeight="1" x14ac:dyDescent="0.2">
      <c r="A18" s="17" t="s">
        <v>255</v>
      </c>
      <c r="B18" s="28" t="s">
        <v>256</v>
      </c>
      <c r="C18" s="20">
        <v>69</v>
      </c>
      <c r="D18" s="20">
        <v>69</v>
      </c>
      <c r="E18" s="20">
        <v>69</v>
      </c>
    </row>
    <row r="19" spans="1:5" ht="17.850000000000001" hidden="1" customHeight="1" x14ac:dyDescent="0.2">
      <c r="A19" s="17" t="s">
        <v>253</v>
      </c>
      <c r="B19" s="28" t="s">
        <v>257</v>
      </c>
      <c r="C19" s="20"/>
      <c r="D19" s="20"/>
      <c r="E19" s="20"/>
    </row>
    <row r="20" spans="1:5" ht="17.45" hidden="1" customHeight="1" x14ac:dyDescent="0.2">
      <c r="A20" s="17" t="s">
        <v>253</v>
      </c>
      <c r="B20" s="28" t="s">
        <v>258</v>
      </c>
      <c r="C20" s="20"/>
      <c r="D20" s="20"/>
      <c r="E20" s="20"/>
    </row>
    <row r="21" spans="1:5" ht="17.45" hidden="1" customHeight="1" x14ac:dyDescent="0.2">
      <c r="A21" s="17" t="s">
        <v>253</v>
      </c>
      <c r="B21" s="28" t="s">
        <v>259</v>
      </c>
      <c r="C21" s="20"/>
      <c r="D21" s="20"/>
      <c r="E21" s="20"/>
    </row>
    <row r="22" spans="1:5" ht="22.35" hidden="1" customHeight="1" x14ac:dyDescent="0.2">
      <c r="A22" s="17" t="s">
        <v>253</v>
      </c>
      <c r="B22" s="28" t="s">
        <v>260</v>
      </c>
      <c r="C22" s="20"/>
      <c r="D22" s="20"/>
      <c r="E22" s="20"/>
    </row>
    <row r="23" spans="1:5" ht="22.35" customHeight="1" x14ac:dyDescent="0.2">
      <c r="A23" s="17" t="s">
        <v>261</v>
      </c>
      <c r="B23" s="28" t="s">
        <v>260</v>
      </c>
      <c r="C23" s="20">
        <v>25</v>
      </c>
      <c r="D23" s="20">
        <v>25</v>
      </c>
      <c r="E23" s="20">
        <v>25</v>
      </c>
    </row>
    <row r="24" spans="1:5" ht="22.35" hidden="1" customHeight="1" x14ac:dyDescent="0.2">
      <c r="A24" s="17" t="s">
        <v>262</v>
      </c>
      <c r="B24" s="28" t="s">
        <v>260</v>
      </c>
      <c r="C24" s="20">
        <v>0</v>
      </c>
      <c r="D24" s="20">
        <v>0</v>
      </c>
      <c r="E24" s="20">
        <v>0</v>
      </c>
    </row>
    <row r="25" spans="1:5" ht="21.95" customHeight="1" x14ac:dyDescent="0.2">
      <c r="A25" s="17" t="s">
        <v>263</v>
      </c>
      <c r="B25" s="28" t="s">
        <v>260</v>
      </c>
      <c r="C25" s="20">
        <v>2</v>
      </c>
      <c r="D25" s="20">
        <v>2</v>
      </c>
      <c r="E25" s="20">
        <v>2</v>
      </c>
    </row>
    <row r="26" spans="1:5" ht="22.35" hidden="1" customHeight="1" x14ac:dyDescent="0.2">
      <c r="A26" s="17" t="s">
        <v>253</v>
      </c>
      <c r="B26" s="28" t="s">
        <v>264</v>
      </c>
      <c r="C26" s="4"/>
      <c r="D26" s="4"/>
      <c r="E26" s="4"/>
    </row>
    <row r="27" spans="1:5" ht="23.1" hidden="1" customHeight="1" x14ac:dyDescent="0.2">
      <c r="A27" s="17" t="s">
        <v>253</v>
      </c>
      <c r="B27" s="28" t="s">
        <v>265</v>
      </c>
      <c r="C27" s="20"/>
      <c r="D27" s="20"/>
      <c r="E27" s="20"/>
    </row>
    <row r="28" spans="1:5" ht="23.1" customHeight="1" x14ac:dyDescent="0.2">
      <c r="A28" s="17" t="s">
        <v>266</v>
      </c>
      <c r="B28" s="28" t="s">
        <v>267</v>
      </c>
      <c r="C28" s="20">
        <v>29</v>
      </c>
      <c r="D28" s="20">
        <v>29</v>
      </c>
      <c r="E28" s="20">
        <v>29</v>
      </c>
    </row>
    <row r="29" spans="1:5" ht="38.85" customHeight="1" x14ac:dyDescent="0.2">
      <c r="A29" s="13" t="s">
        <v>268</v>
      </c>
      <c r="B29" s="44" t="s">
        <v>269</v>
      </c>
      <c r="C29" s="19">
        <f>C30</f>
        <v>576</v>
      </c>
      <c r="D29" s="19">
        <f t="shared" ref="D29:E29" si="6">D30</f>
        <v>576</v>
      </c>
      <c r="E29" s="19">
        <f t="shared" si="6"/>
        <v>576</v>
      </c>
    </row>
    <row r="30" spans="1:5" ht="28.5" customHeight="1" x14ac:dyDescent="0.2">
      <c r="A30" s="17" t="s">
        <v>270</v>
      </c>
      <c r="B30" s="1" t="s">
        <v>271</v>
      </c>
      <c r="C30" s="19">
        <f>C31+C32</f>
        <v>576</v>
      </c>
      <c r="D30" s="19">
        <f t="shared" ref="D30:E30" si="7">D31+D32</f>
        <v>576</v>
      </c>
      <c r="E30" s="19">
        <f t="shared" si="7"/>
        <v>576</v>
      </c>
    </row>
    <row r="31" spans="1:5" ht="20.100000000000001" customHeight="1" x14ac:dyDescent="0.2">
      <c r="A31" s="52" t="s">
        <v>272</v>
      </c>
      <c r="B31" s="53" t="s">
        <v>248</v>
      </c>
      <c r="C31" s="60">
        <v>442</v>
      </c>
      <c r="D31" s="60">
        <v>442</v>
      </c>
      <c r="E31" s="60">
        <v>442</v>
      </c>
    </row>
    <row r="32" spans="1:5" ht="16.7" customHeight="1" x14ac:dyDescent="0.2">
      <c r="A32" s="17" t="s">
        <v>273</v>
      </c>
      <c r="B32" s="28" t="s">
        <v>250</v>
      </c>
      <c r="C32" s="20">
        <v>134</v>
      </c>
      <c r="D32" s="20">
        <v>134</v>
      </c>
      <c r="E32" s="20">
        <v>134</v>
      </c>
    </row>
    <row r="33" spans="1:5" ht="23.45" hidden="1" customHeight="1" x14ac:dyDescent="0.2">
      <c r="A33" s="13" t="s">
        <v>274</v>
      </c>
      <c r="B33" s="44" t="s">
        <v>275</v>
      </c>
      <c r="C33" s="19">
        <v>0</v>
      </c>
      <c r="D33" s="19">
        <v>0</v>
      </c>
      <c r="E33" s="19">
        <v>0</v>
      </c>
    </row>
    <row r="34" spans="1:5" ht="19.350000000000001" hidden="1" customHeight="1" x14ac:dyDescent="0.2">
      <c r="A34" s="17" t="s">
        <v>276</v>
      </c>
      <c r="B34" s="28" t="s">
        <v>277</v>
      </c>
      <c r="C34" s="20">
        <v>0</v>
      </c>
      <c r="D34" s="20">
        <v>0</v>
      </c>
      <c r="E34" s="20">
        <v>0</v>
      </c>
    </row>
    <row r="35" spans="1:5" ht="20.25" hidden="1" customHeight="1" x14ac:dyDescent="0.2">
      <c r="A35" s="17" t="s">
        <v>278</v>
      </c>
      <c r="B35" s="28" t="s">
        <v>279</v>
      </c>
      <c r="C35" s="20">
        <v>0</v>
      </c>
      <c r="D35" s="20">
        <v>0</v>
      </c>
      <c r="E35" s="20">
        <v>0</v>
      </c>
    </row>
    <row r="36" spans="1:5" ht="18.600000000000001" customHeight="1" x14ac:dyDescent="0.2">
      <c r="A36" s="13" t="s">
        <v>280</v>
      </c>
      <c r="B36" s="44" t="s">
        <v>281</v>
      </c>
      <c r="C36" s="19">
        <f>C40</f>
        <v>116</v>
      </c>
      <c r="D36" s="19">
        <f t="shared" ref="D36:E36" si="8">D40</f>
        <v>121</v>
      </c>
      <c r="E36" s="19">
        <f t="shared" si="8"/>
        <v>125.1</v>
      </c>
    </row>
    <row r="37" spans="1:5" ht="19.350000000000001" customHeight="1" x14ac:dyDescent="0.2">
      <c r="A37" s="13" t="s">
        <v>282</v>
      </c>
      <c r="B37" s="44" t="s">
        <v>283</v>
      </c>
      <c r="C37" s="19">
        <f>C40</f>
        <v>116</v>
      </c>
      <c r="D37" s="19">
        <f t="shared" ref="D37:E37" si="9">D40</f>
        <v>121</v>
      </c>
      <c r="E37" s="19">
        <f t="shared" si="9"/>
        <v>125.1</v>
      </c>
    </row>
    <row r="38" spans="1:5" ht="26.1" customHeight="1" x14ac:dyDescent="0.2">
      <c r="A38" s="17" t="s">
        <v>284</v>
      </c>
      <c r="B38" s="28" t="s">
        <v>285</v>
      </c>
      <c r="C38" s="19">
        <f>C40</f>
        <v>116</v>
      </c>
      <c r="D38" s="19">
        <f t="shared" ref="D38:E38" si="10">D40</f>
        <v>121</v>
      </c>
      <c r="E38" s="19">
        <f t="shared" si="10"/>
        <v>125.1</v>
      </c>
    </row>
    <row r="39" spans="1:5" ht="28.5" customHeight="1" x14ac:dyDescent="0.2">
      <c r="A39" s="17" t="s">
        <v>286</v>
      </c>
      <c r="B39" s="1" t="s">
        <v>287</v>
      </c>
      <c r="C39" s="19">
        <f>C40</f>
        <v>116</v>
      </c>
      <c r="D39" s="19">
        <f t="shared" ref="D39:E39" si="11">D40</f>
        <v>121</v>
      </c>
      <c r="E39" s="19">
        <f t="shared" si="11"/>
        <v>125.1</v>
      </c>
    </row>
    <row r="40" spans="1:5" ht="40.5" customHeight="1" x14ac:dyDescent="0.2">
      <c r="A40" s="17" t="s">
        <v>288</v>
      </c>
      <c r="B40" s="1" t="s">
        <v>289</v>
      </c>
      <c r="C40" s="19">
        <f>C41+C42+C43</f>
        <v>116</v>
      </c>
      <c r="D40" s="19">
        <f t="shared" ref="D40:E40" si="12">D41+D42+D43</f>
        <v>121</v>
      </c>
      <c r="E40" s="19">
        <f t="shared" si="12"/>
        <v>125.1</v>
      </c>
    </row>
    <row r="41" spans="1:5" ht="17.850000000000001" customHeight="1" x14ac:dyDescent="0.2">
      <c r="A41" s="17" t="s">
        <v>290</v>
      </c>
      <c r="B41" s="28" t="s">
        <v>248</v>
      </c>
      <c r="C41" s="61">
        <v>78</v>
      </c>
      <c r="D41" s="61">
        <v>82</v>
      </c>
      <c r="E41" s="61">
        <v>86</v>
      </c>
    </row>
    <row r="42" spans="1:5" ht="17.45" customHeight="1" x14ac:dyDescent="0.2">
      <c r="A42" s="17" t="s">
        <v>291</v>
      </c>
      <c r="B42" s="28" t="s">
        <v>250</v>
      </c>
      <c r="C42" s="61">
        <v>24</v>
      </c>
      <c r="D42" s="61">
        <v>25</v>
      </c>
      <c r="E42" s="61">
        <v>26</v>
      </c>
    </row>
    <row r="43" spans="1:5" ht="17.45" customHeight="1" x14ac:dyDescent="0.2">
      <c r="A43" s="17" t="s">
        <v>387</v>
      </c>
      <c r="B43" s="28" t="s">
        <v>386</v>
      </c>
      <c r="C43" s="61">
        <v>14</v>
      </c>
      <c r="D43" s="61">
        <v>14</v>
      </c>
      <c r="E43" s="61">
        <v>13.1</v>
      </c>
    </row>
    <row r="44" spans="1:5" ht="17.850000000000001" hidden="1" customHeight="1" x14ac:dyDescent="0.2">
      <c r="A44" s="54" t="s">
        <v>387</v>
      </c>
      <c r="B44" s="28" t="s">
        <v>254</v>
      </c>
      <c r="C44" s="20"/>
      <c r="D44" s="20"/>
      <c r="E44" s="20"/>
    </row>
    <row r="45" spans="1:5" ht="17.45" hidden="1" customHeight="1" x14ac:dyDescent="0.2">
      <c r="A45" s="17" t="s">
        <v>292</v>
      </c>
      <c r="B45" s="28" t="s">
        <v>293</v>
      </c>
      <c r="C45" s="20"/>
      <c r="D45" s="20"/>
      <c r="E45" s="20"/>
    </row>
    <row r="46" spans="1:5" ht="19.350000000000001" hidden="1" customHeight="1" x14ac:dyDescent="0.2">
      <c r="A46" s="17" t="s">
        <v>292</v>
      </c>
      <c r="B46" s="28" t="s">
        <v>264</v>
      </c>
      <c r="C46" s="20"/>
      <c r="D46" s="20"/>
      <c r="E46" s="20"/>
    </row>
    <row r="47" spans="1:5" ht="18.600000000000001" hidden="1" customHeight="1" x14ac:dyDescent="0.2">
      <c r="A47" s="17" t="s">
        <v>292</v>
      </c>
      <c r="B47" s="28" t="s">
        <v>265</v>
      </c>
      <c r="C47" s="20"/>
      <c r="D47" s="20"/>
      <c r="E47" s="20"/>
    </row>
    <row r="48" spans="1:5" ht="39" customHeight="1" x14ac:dyDescent="0.2">
      <c r="A48" s="13" t="s">
        <v>294</v>
      </c>
      <c r="B48" s="44" t="s">
        <v>295</v>
      </c>
      <c r="C48" s="19">
        <f>C49</f>
        <v>804.2</v>
      </c>
      <c r="D48" s="19">
        <f t="shared" ref="D48:E49" si="13">D49</f>
        <v>745.2</v>
      </c>
      <c r="E48" s="19">
        <f t="shared" si="13"/>
        <v>687.2</v>
      </c>
    </row>
    <row r="49" spans="1:5" ht="17.45" customHeight="1" x14ac:dyDescent="0.2">
      <c r="A49" s="13" t="s">
        <v>296</v>
      </c>
      <c r="B49" s="44" t="s">
        <v>297</v>
      </c>
      <c r="C49" s="19">
        <f>C50</f>
        <v>804.2</v>
      </c>
      <c r="D49" s="19">
        <f t="shared" si="13"/>
        <v>745.2</v>
      </c>
      <c r="E49" s="19">
        <f t="shared" si="13"/>
        <v>687.2</v>
      </c>
    </row>
    <row r="50" spans="1:5" ht="26.1" customHeight="1" x14ac:dyDescent="0.2">
      <c r="A50" s="13" t="s">
        <v>298</v>
      </c>
      <c r="B50" s="44" t="s">
        <v>299</v>
      </c>
      <c r="C50" s="19">
        <f>C52+C54</f>
        <v>804.2</v>
      </c>
      <c r="D50" s="19">
        <f t="shared" ref="D50:E50" si="14">D52+D54</f>
        <v>745.2</v>
      </c>
      <c r="E50" s="19">
        <f t="shared" si="14"/>
        <v>687.2</v>
      </c>
    </row>
    <row r="51" spans="1:5" ht="22.35" customHeight="1" x14ac:dyDescent="0.2">
      <c r="A51" s="13" t="s">
        <v>300</v>
      </c>
      <c r="B51" s="44" t="s">
        <v>301</v>
      </c>
      <c r="C51" s="19">
        <f>C52</f>
        <v>588</v>
      </c>
      <c r="D51" s="19">
        <f t="shared" ref="D51:E51" si="15">D52</f>
        <v>588</v>
      </c>
      <c r="E51" s="19">
        <f t="shared" si="15"/>
        <v>588</v>
      </c>
    </row>
    <row r="52" spans="1:5" ht="17.45" customHeight="1" x14ac:dyDescent="0.2">
      <c r="A52" s="13" t="s">
        <v>302</v>
      </c>
      <c r="B52" s="28" t="s">
        <v>256</v>
      </c>
      <c r="C52" s="20">
        <v>588</v>
      </c>
      <c r="D52" s="20">
        <v>588</v>
      </c>
      <c r="E52" s="20">
        <v>588</v>
      </c>
    </row>
    <row r="53" spans="1:5" ht="34.35" customHeight="1" x14ac:dyDescent="0.2">
      <c r="A53" s="13" t="s">
        <v>303</v>
      </c>
      <c r="B53" s="44" t="s">
        <v>304</v>
      </c>
      <c r="C53" s="19">
        <f>C54</f>
        <v>216.2</v>
      </c>
      <c r="D53" s="19">
        <f t="shared" ref="D53" si="16">D54</f>
        <v>157.19999999999999</v>
      </c>
      <c r="E53" s="19">
        <f>E54</f>
        <v>99.2</v>
      </c>
    </row>
    <row r="54" spans="1:5" ht="21" customHeight="1" x14ac:dyDescent="0.2">
      <c r="A54" s="17" t="s">
        <v>388</v>
      </c>
      <c r="B54" s="44" t="s">
        <v>386</v>
      </c>
      <c r="C54" s="19">
        <v>216.2</v>
      </c>
      <c r="D54" s="19">
        <v>157.19999999999999</v>
      </c>
      <c r="E54" s="19">
        <v>99.2</v>
      </c>
    </row>
    <row r="55" spans="1:5" ht="17.45" hidden="1" customHeight="1" x14ac:dyDescent="0.2">
      <c r="A55" s="54" t="s">
        <v>388</v>
      </c>
      <c r="B55" s="28" t="s">
        <v>258</v>
      </c>
      <c r="C55" s="20"/>
      <c r="D55" s="20"/>
      <c r="E55" s="20"/>
    </row>
    <row r="56" spans="1:5" ht="17.850000000000001" hidden="1" customHeight="1" x14ac:dyDescent="0.2">
      <c r="A56" s="17" t="s">
        <v>305</v>
      </c>
      <c r="B56" s="28" t="s">
        <v>259</v>
      </c>
      <c r="C56" s="20"/>
      <c r="D56" s="20"/>
      <c r="E56" s="20"/>
    </row>
    <row r="57" spans="1:5" ht="17.45" hidden="1" customHeight="1" x14ac:dyDescent="0.2">
      <c r="A57" s="17" t="s">
        <v>305</v>
      </c>
      <c r="B57" s="28" t="s">
        <v>264</v>
      </c>
      <c r="C57" s="20"/>
      <c r="D57" s="20"/>
      <c r="E57" s="20"/>
    </row>
    <row r="58" spans="1:5" ht="17.45" hidden="1" customHeight="1" x14ac:dyDescent="0.2">
      <c r="A58" s="17" t="s">
        <v>305</v>
      </c>
      <c r="B58" s="28" t="s">
        <v>265</v>
      </c>
      <c r="C58" s="20"/>
      <c r="D58" s="20"/>
      <c r="E58" s="20"/>
    </row>
    <row r="59" spans="1:5" ht="18.600000000000001" customHeight="1" x14ac:dyDescent="0.2">
      <c r="A59" s="13" t="s">
        <v>306</v>
      </c>
      <c r="B59" s="44" t="s">
        <v>307</v>
      </c>
      <c r="C59" s="19">
        <v>137</v>
      </c>
      <c r="D59" s="19">
        <v>137</v>
      </c>
      <c r="E59" s="19">
        <v>137</v>
      </c>
    </row>
    <row r="60" spans="1:5" ht="18.75" customHeight="1" x14ac:dyDescent="0.2">
      <c r="A60" s="13" t="s">
        <v>308</v>
      </c>
      <c r="B60" s="44" t="s">
        <v>309</v>
      </c>
      <c r="C60" s="20">
        <v>137</v>
      </c>
      <c r="D60" s="20">
        <v>137</v>
      </c>
      <c r="E60" s="20">
        <v>137</v>
      </c>
    </row>
    <row r="61" spans="1:5" ht="25.35" customHeight="1" x14ac:dyDescent="0.2">
      <c r="A61" s="17" t="s">
        <v>310</v>
      </c>
      <c r="B61" s="44" t="s">
        <v>311</v>
      </c>
      <c r="C61" s="20">
        <v>137</v>
      </c>
      <c r="D61" s="20">
        <v>137</v>
      </c>
      <c r="E61" s="20">
        <v>137</v>
      </c>
    </row>
    <row r="62" spans="1:5" ht="31.35" hidden="1" customHeight="1" x14ac:dyDescent="0.2">
      <c r="A62" s="17" t="s">
        <v>312</v>
      </c>
      <c r="B62" s="28" t="s">
        <v>313</v>
      </c>
      <c r="C62" s="20"/>
      <c r="D62" s="20"/>
      <c r="E62" s="20"/>
    </row>
    <row r="63" spans="1:5" ht="23.1" hidden="1" customHeight="1" x14ac:dyDescent="0.2">
      <c r="A63" s="17" t="s">
        <v>314</v>
      </c>
      <c r="B63" s="28" t="s">
        <v>315</v>
      </c>
      <c r="C63" s="20"/>
      <c r="D63" s="20"/>
      <c r="E63" s="20"/>
    </row>
    <row r="64" spans="1:5" ht="30.6" customHeight="1" x14ac:dyDescent="0.2">
      <c r="A64" s="55" t="s">
        <v>316</v>
      </c>
      <c r="B64" s="56" t="s">
        <v>317</v>
      </c>
      <c r="C64" s="62">
        <v>137</v>
      </c>
      <c r="D64" s="62">
        <v>137</v>
      </c>
      <c r="E64" s="62">
        <v>137</v>
      </c>
    </row>
    <row r="65" spans="1:8" ht="21" customHeight="1" x14ac:dyDescent="0.2">
      <c r="A65" s="65"/>
      <c r="B65" s="66" t="s">
        <v>405</v>
      </c>
      <c r="C65" s="67"/>
      <c r="D65" s="67">
        <v>57</v>
      </c>
      <c r="E65" s="67">
        <v>115</v>
      </c>
    </row>
    <row r="66" spans="1:8" ht="24.75" customHeight="1" x14ac:dyDescent="0.2">
      <c r="A66" s="68"/>
      <c r="B66" s="64" t="s">
        <v>379</v>
      </c>
      <c r="C66" s="63">
        <f>C8+C36+C48+C59</f>
        <v>2415.1999999999998</v>
      </c>
      <c r="D66" s="63">
        <f>D8+D36+D48+D59+D65</f>
        <v>2418.1999999999998</v>
      </c>
      <c r="E66" s="63">
        <f>E8+E36+E48+E59+E65</f>
        <v>2422.3000000000002</v>
      </c>
      <c r="F66" s="40"/>
      <c r="G66" s="87"/>
      <c r="H66" s="87"/>
    </row>
  </sheetData>
  <mergeCells count="6">
    <mergeCell ref="G66:H66"/>
    <mergeCell ref="A1:E1"/>
    <mergeCell ref="A2:E2"/>
    <mergeCell ref="A3:E3"/>
    <mergeCell ref="A4:E4"/>
    <mergeCell ref="A5:E5"/>
  </mergeCells>
  <pageMargins left="0.7" right="0.7" top="0.75" bottom="0.75" header="0.3" footer="0.3"/>
  <pageSetup paperSize="9" scale="5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E19"/>
  <sheetViews>
    <sheetView workbookViewId="0">
      <selection activeCell="A4" sqref="A4:E4"/>
    </sheetView>
  </sheetViews>
  <sheetFormatPr defaultRowHeight="12.75" x14ac:dyDescent="0.2"/>
  <cols>
    <col min="1" max="1" width="33.33203125" customWidth="1"/>
    <col min="2" max="2" width="52.83203125" customWidth="1"/>
    <col min="3" max="3" width="8.1640625" customWidth="1"/>
    <col min="4" max="4" width="8" customWidth="1"/>
    <col min="5" max="5" width="9.83203125" customWidth="1"/>
  </cols>
  <sheetData>
    <row r="1" spans="1:5" x14ac:dyDescent="0.2">
      <c r="A1" s="73" t="s">
        <v>394</v>
      </c>
      <c r="B1" s="73"/>
      <c r="C1" s="73"/>
      <c r="D1" s="73"/>
      <c r="E1" s="73"/>
    </row>
    <row r="2" spans="1:5" x14ac:dyDescent="0.2">
      <c r="A2" s="73" t="s">
        <v>397</v>
      </c>
      <c r="B2" s="73"/>
      <c r="C2" s="73"/>
      <c r="D2" s="73"/>
      <c r="E2" s="73"/>
    </row>
    <row r="3" spans="1:5" x14ac:dyDescent="0.2">
      <c r="A3" s="73" t="s">
        <v>398</v>
      </c>
      <c r="B3" s="73"/>
      <c r="C3" s="73"/>
      <c r="D3" s="73"/>
      <c r="E3" s="73"/>
    </row>
    <row r="4" spans="1:5" ht="14.25" customHeight="1" x14ac:dyDescent="0.2">
      <c r="A4" s="176" t="s">
        <v>400</v>
      </c>
      <c r="B4" s="78"/>
      <c r="C4" s="78"/>
      <c r="D4" s="78"/>
      <c r="E4" s="78"/>
    </row>
    <row r="5" spans="1:5" ht="11.25" customHeight="1" x14ac:dyDescent="0.2">
      <c r="A5" s="92" t="s">
        <v>399</v>
      </c>
      <c r="B5" s="93"/>
      <c r="C5" s="93"/>
      <c r="D5" s="93"/>
      <c r="E5" s="93"/>
    </row>
    <row r="6" spans="1:5" ht="51.95" customHeight="1" x14ac:dyDescent="0.2">
      <c r="A6" s="80" t="s">
        <v>407</v>
      </c>
      <c r="B6" s="94"/>
      <c r="C6" s="94"/>
      <c r="D6" s="94"/>
      <c r="E6" s="94"/>
    </row>
    <row r="7" spans="1:5" ht="18.95" customHeight="1" x14ac:dyDescent="0.2">
      <c r="A7" s="91" t="s">
        <v>318</v>
      </c>
      <c r="B7" s="91"/>
      <c r="C7" s="91"/>
      <c r="D7" s="91"/>
      <c r="E7" s="91"/>
    </row>
    <row r="8" spans="1:5" ht="81" customHeight="1" x14ac:dyDescent="0.2">
      <c r="A8" s="13" t="s">
        <v>319</v>
      </c>
      <c r="B8" s="48" t="s">
        <v>320</v>
      </c>
      <c r="C8" s="48" t="s">
        <v>321</v>
      </c>
      <c r="D8" s="48" t="s">
        <v>322</v>
      </c>
      <c r="E8" s="48" t="s">
        <v>323</v>
      </c>
    </row>
    <row r="9" spans="1:5" ht="28.7" customHeight="1" x14ac:dyDescent="0.2">
      <c r="A9" s="1"/>
      <c r="B9" s="44" t="s">
        <v>324</v>
      </c>
      <c r="C9" s="18">
        <v>0</v>
      </c>
      <c r="D9" s="18">
        <v>0</v>
      </c>
      <c r="E9" s="18">
        <v>0</v>
      </c>
    </row>
    <row r="10" spans="1:5" ht="35.1" customHeight="1" x14ac:dyDescent="0.2">
      <c r="A10" s="13" t="s">
        <v>325</v>
      </c>
      <c r="B10" s="44" t="s">
        <v>326</v>
      </c>
      <c r="C10" s="48"/>
      <c r="D10" s="48"/>
      <c r="E10" s="48"/>
    </row>
    <row r="11" spans="1:5" ht="35.25" customHeight="1" x14ac:dyDescent="0.2">
      <c r="A11" s="17" t="s">
        <v>327</v>
      </c>
      <c r="B11" s="28" t="s">
        <v>328</v>
      </c>
      <c r="C11" s="48"/>
      <c r="D11" s="48"/>
      <c r="E11" s="48"/>
    </row>
    <row r="12" spans="1:5" ht="45" customHeight="1" x14ac:dyDescent="0.2">
      <c r="A12" s="17" t="s">
        <v>329</v>
      </c>
      <c r="B12" s="28" t="s">
        <v>330</v>
      </c>
      <c r="C12" s="48"/>
      <c r="D12" s="48"/>
      <c r="E12" s="48"/>
    </row>
    <row r="13" spans="1:5" ht="47.85" customHeight="1" x14ac:dyDescent="0.2">
      <c r="A13" s="17" t="s">
        <v>331</v>
      </c>
      <c r="B13" s="28" t="s">
        <v>332</v>
      </c>
      <c r="C13" s="48"/>
      <c r="D13" s="48"/>
      <c r="E13" s="48"/>
    </row>
    <row r="14" spans="1:5" ht="39.950000000000003" customHeight="1" x14ac:dyDescent="0.2">
      <c r="A14" s="17" t="s">
        <v>333</v>
      </c>
      <c r="B14" s="28" t="s">
        <v>217</v>
      </c>
      <c r="C14" s="48"/>
      <c r="D14" s="48"/>
      <c r="E14" s="48"/>
    </row>
    <row r="15" spans="1:5" ht="45" customHeight="1" x14ac:dyDescent="0.2">
      <c r="A15" s="13" t="s">
        <v>334</v>
      </c>
      <c r="B15" s="44" t="s">
        <v>335</v>
      </c>
      <c r="C15" s="18">
        <v>0</v>
      </c>
      <c r="D15" s="18">
        <v>0</v>
      </c>
      <c r="E15" s="18">
        <v>0</v>
      </c>
    </row>
    <row r="16" spans="1:5" ht="58.35" customHeight="1" x14ac:dyDescent="0.2">
      <c r="A16" s="17" t="s">
        <v>336</v>
      </c>
      <c r="B16" s="28" t="s">
        <v>337</v>
      </c>
      <c r="C16" s="48"/>
      <c r="D16" s="48"/>
      <c r="E16" s="48"/>
    </row>
    <row r="17" spans="1:5" ht="53.25" customHeight="1" x14ac:dyDescent="0.2">
      <c r="A17" s="17" t="s">
        <v>338</v>
      </c>
      <c r="B17" s="1" t="s">
        <v>339</v>
      </c>
      <c r="C17" s="48"/>
      <c r="D17" s="48"/>
      <c r="E17" s="48"/>
    </row>
    <row r="18" spans="1:5" ht="47.1" customHeight="1" x14ac:dyDescent="0.2">
      <c r="A18" s="17" t="s">
        <v>340</v>
      </c>
      <c r="B18" s="28" t="s">
        <v>341</v>
      </c>
      <c r="C18" s="48"/>
      <c r="D18" s="48"/>
      <c r="E18" s="48"/>
    </row>
    <row r="19" spans="1:5" ht="38.25" x14ac:dyDescent="0.2">
      <c r="A19" s="43" t="s">
        <v>382</v>
      </c>
      <c r="B19" s="57" t="s">
        <v>383</v>
      </c>
      <c r="C19" s="58"/>
      <c r="D19" s="43"/>
      <c r="E19" s="58"/>
    </row>
  </sheetData>
  <mergeCells count="7">
    <mergeCell ref="A7:E7"/>
    <mergeCell ref="A3:E3"/>
    <mergeCell ref="A2:E2"/>
    <mergeCell ref="A1:E1"/>
    <mergeCell ref="A4:E4"/>
    <mergeCell ref="A5:E5"/>
    <mergeCell ref="A6:E6"/>
  </mergeCells>
  <pageMargins left="0.7" right="0.7" top="0.75" bottom="0.75" header="0.3" footer="0.3"/>
  <pageSetup paperSize="9" scale="87" fitToHeight="0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K19"/>
  <sheetViews>
    <sheetView workbookViewId="0">
      <selection activeCell="K19" sqref="K19"/>
    </sheetView>
  </sheetViews>
  <sheetFormatPr defaultRowHeight="12.75" x14ac:dyDescent="0.2"/>
  <cols>
    <col min="1" max="1" width="1.1640625" customWidth="1"/>
    <col min="2" max="2" width="15.5" customWidth="1"/>
    <col min="3" max="3" width="17.83203125" customWidth="1"/>
    <col min="4" max="4" width="52.6640625" customWidth="1"/>
    <col min="5" max="5" width="3.33203125" customWidth="1"/>
    <col min="6" max="6" width="4.83203125" customWidth="1"/>
    <col min="7" max="7" width="6.83203125" customWidth="1"/>
    <col min="8" max="8" width="1.1640625" customWidth="1"/>
    <col min="9" max="9" width="9.83203125" customWidth="1"/>
    <col min="10" max="10" width="2.6640625" customWidth="1"/>
    <col min="11" max="11" width="10.1640625" customWidth="1"/>
  </cols>
  <sheetData>
    <row r="1" spans="1:11" x14ac:dyDescent="0.2">
      <c r="A1" s="73" t="s">
        <v>395</v>
      </c>
      <c r="B1" s="73"/>
      <c r="C1" s="73"/>
      <c r="D1" s="73"/>
      <c r="E1" s="73"/>
      <c r="F1" s="73"/>
      <c r="G1" s="73"/>
      <c r="H1" s="73"/>
      <c r="I1" s="73"/>
      <c r="J1" s="73"/>
      <c r="K1" s="73"/>
    </row>
    <row r="2" spans="1:11" x14ac:dyDescent="0.2">
      <c r="A2" s="73" t="s">
        <v>401</v>
      </c>
      <c r="B2" s="73"/>
      <c r="C2" s="73"/>
      <c r="D2" s="73"/>
      <c r="E2" s="73"/>
      <c r="F2" s="73"/>
      <c r="G2" s="73"/>
      <c r="H2" s="73"/>
      <c r="I2" s="73"/>
      <c r="J2" s="73"/>
      <c r="K2" s="73"/>
    </row>
    <row r="3" spans="1:11" x14ac:dyDescent="0.2">
      <c r="A3" s="73" t="s">
        <v>391</v>
      </c>
      <c r="B3" s="73"/>
      <c r="C3" s="73"/>
      <c r="D3" s="73"/>
      <c r="E3" s="73"/>
      <c r="F3" s="73"/>
      <c r="G3" s="73"/>
      <c r="H3" s="73"/>
      <c r="I3" s="73"/>
      <c r="J3" s="73"/>
      <c r="K3" s="73"/>
    </row>
    <row r="4" spans="1:11" ht="18" customHeight="1" x14ac:dyDescent="0.2">
      <c r="A4" s="95" t="s">
        <v>402</v>
      </c>
      <c r="B4" s="96"/>
      <c r="C4" s="96"/>
      <c r="D4" s="96"/>
      <c r="E4" s="96"/>
      <c r="F4" s="96"/>
      <c r="G4" s="96"/>
      <c r="H4" s="96"/>
      <c r="I4" s="96"/>
      <c r="J4" s="96"/>
      <c r="K4" s="96"/>
    </row>
    <row r="5" spans="1:11" ht="12" customHeight="1" x14ac:dyDescent="0.2">
      <c r="A5" s="97"/>
      <c r="B5" s="79"/>
      <c r="C5" s="79"/>
      <c r="D5" s="79"/>
      <c r="E5" s="79"/>
      <c r="F5" s="79"/>
      <c r="G5" s="79"/>
      <c r="H5" s="79"/>
      <c r="I5" s="79"/>
      <c r="J5" s="79"/>
      <c r="K5" s="79"/>
    </row>
    <row r="6" spans="1:11" ht="35.25" customHeight="1" x14ac:dyDescent="0.2">
      <c r="A6" s="98" t="s">
        <v>342</v>
      </c>
      <c r="B6" s="98"/>
      <c r="C6" s="98"/>
      <c r="D6" s="98"/>
      <c r="E6" s="98"/>
      <c r="F6" s="98"/>
      <c r="G6" s="98"/>
      <c r="H6" s="98"/>
      <c r="I6" s="98"/>
      <c r="J6" s="98"/>
      <c r="K6" s="98"/>
    </row>
    <row r="7" spans="1:11" ht="20.25" customHeight="1" x14ac:dyDescent="0.2">
      <c r="A7" s="99" t="s">
        <v>403</v>
      </c>
      <c r="B7" s="99"/>
      <c r="C7" s="99"/>
      <c r="D7" s="99"/>
      <c r="E7" s="99"/>
      <c r="F7" s="99"/>
      <c r="G7" s="99"/>
      <c r="H7" s="99"/>
      <c r="I7" s="99"/>
      <c r="J7" s="99"/>
      <c r="K7" s="99"/>
    </row>
    <row r="8" spans="1:11" ht="42.75" customHeight="1" x14ac:dyDescent="0.2">
      <c r="A8" s="100" t="s">
        <v>343</v>
      </c>
      <c r="B8" s="101"/>
      <c r="C8" s="102" t="s">
        <v>344</v>
      </c>
      <c r="D8" s="103"/>
      <c r="E8" s="104"/>
      <c r="F8" s="105" t="s">
        <v>345</v>
      </c>
      <c r="G8" s="106"/>
      <c r="H8" s="105" t="s">
        <v>346</v>
      </c>
      <c r="I8" s="107"/>
      <c r="J8" s="106"/>
      <c r="K8" s="48" t="s">
        <v>347</v>
      </c>
    </row>
    <row r="9" spans="1:11" ht="44.85" customHeight="1" x14ac:dyDescent="0.2">
      <c r="A9" s="102" t="s">
        <v>348</v>
      </c>
      <c r="B9" s="104"/>
      <c r="C9" s="108" t="s">
        <v>349</v>
      </c>
      <c r="D9" s="109"/>
      <c r="E9" s="110"/>
      <c r="F9" s="111">
        <v>0</v>
      </c>
      <c r="G9" s="112"/>
      <c r="H9" s="111">
        <v>0</v>
      </c>
      <c r="I9" s="113"/>
      <c r="J9" s="112"/>
      <c r="K9" s="29">
        <v>0</v>
      </c>
    </row>
    <row r="10" spans="1:11" ht="33.950000000000003" customHeight="1" x14ac:dyDescent="0.2">
      <c r="A10" s="114">
        <v>1</v>
      </c>
      <c r="B10" s="115"/>
      <c r="C10" s="116" t="s">
        <v>350</v>
      </c>
      <c r="D10" s="117"/>
      <c r="E10" s="118"/>
      <c r="F10" s="119"/>
      <c r="G10" s="120"/>
      <c r="H10" s="119"/>
      <c r="I10" s="121"/>
      <c r="J10" s="120"/>
      <c r="K10" s="1"/>
    </row>
    <row r="11" spans="1:11" ht="48.95" customHeight="1" x14ac:dyDescent="0.2">
      <c r="A11" s="114">
        <v>2</v>
      </c>
      <c r="B11" s="115"/>
      <c r="C11" s="116" t="s">
        <v>351</v>
      </c>
      <c r="D11" s="117"/>
      <c r="E11" s="118"/>
      <c r="F11" s="119"/>
      <c r="G11" s="120"/>
      <c r="H11" s="119"/>
      <c r="I11" s="121"/>
      <c r="J11" s="120"/>
      <c r="K11" s="1"/>
    </row>
    <row r="12" spans="1:11" ht="63.6" customHeight="1" x14ac:dyDescent="0.2">
      <c r="A12" s="114">
        <v>3</v>
      </c>
      <c r="B12" s="115"/>
      <c r="C12" s="116" t="s">
        <v>352</v>
      </c>
      <c r="D12" s="117"/>
      <c r="E12" s="118"/>
      <c r="F12" s="119"/>
      <c r="G12" s="120"/>
      <c r="H12" s="119"/>
      <c r="I12" s="121"/>
      <c r="J12" s="120"/>
      <c r="K12" s="1"/>
    </row>
    <row r="13" spans="1:11" ht="23.25" customHeight="1" x14ac:dyDescent="0.2">
      <c r="A13" s="119"/>
      <c r="B13" s="120"/>
      <c r="C13" s="108" t="s">
        <v>353</v>
      </c>
      <c r="D13" s="109"/>
      <c r="E13" s="110"/>
      <c r="F13" s="111">
        <v>0</v>
      </c>
      <c r="G13" s="112"/>
      <c r="H13" s="111">
        <v>0</v>
      </c>
      <c r="I13" s="113"/>
      <c r="J13" s="112"/>
      <c r="K13" s="29">
        <v>0</v>
      </c>
    </row>
    <row r="14" spans="1:11" ht="31.7" customHeight="1" x14ac:dyDescent="0.2">
      <c r="A14" s="102" t="s">
        <v>354</v>
      </c>
      <c r="B14" s="104"/>
      <c r="C14" s="108" t="s">
        <v>355</v>
      </c>
      <c r="D14" s="109"/>
      <c r="E14" s="110"/>
      <c r="F14" s="122">
        <v>0</v>
      </c>
      <c r="G14" s="123"/>
      <c r="H14" s="122">
        <v>0</v>
      </c>
      <c r="I14" s="124"/>
      <c r="J14" s="123"/>
      <c r="K14" s="27">
        <v>0</v>
      </c>
    </row>
    <row r="15" spans="1:11" ht="50.25" customHeight="1" x14ac:dyDescent="0.2">
      <c r="A15" s="114">
        <v>1</v>
      </c>
      <c r="B15" s="115"/>
      <c r="C15" s="116" t="s">
        <v>356</v>
      </c>
      <c r="D15" s="117"/>
      <c r="E15" s="118"/>
      <c r="F15" s="119"/>
      <c r="G15" s="120"/>
      <c r="H15" s="119"/>
      <c r="I15" s="121"/>
      <c r="J15" s="120"/>
      <c r="K15" s="1"/>
    </row>
    <row r="16" spans="1:11" ht="57.95" customHeight="1" x14ac:dyDescent="0.2">
      <c r="A16" s="114">
        <v>2</v>
      </c>
      <c r="B16" s="115"/>
      <c r="C16" s="116" t="s">
        <v>357</v>
      </c>
      <c r="D16" s="117"/>
      <c r="E16" s="118"/>
      <c r="F16" s="119"/>
      <c r="G16" s="120"/>
      <c r="H16" s="119"/>
      <c r="I16" s="121"/>
      <c r="J16" s="120"/>
      <c r="K16" s="1"/>
    </row>
    <row r="17" spans="1:11" ht="54.75" customHeight="1" x14ac:dyDescent="0.2">
      <c r="A17" s="139">
        <v>3</v>
      </c>
      <c r="B17" s="140"/>
      <c r="C17" s="116" t="s">
        <v>358</v>
      </c>
      <c r="D17" s="117"/>
      <c r="E17" s="118"/>
      <c r="F17" s="119"/>
      <c r="G17" s="120"/>
      <c r="H17" s="119"/>
      <c r="I17" s="121"/>
      <c r="J17" s="120"/>
      <c r="K17" s="1"/>
    </row>
    <row r="18" spans="1:11" ht="76.5" customHeight="1" x14ac:dyDescent="0.2">
      <c r="A18" s="135" t="s">
        <v>384</v>
      </c>
      <c r="B18" s="125"/>
      <c r="C18" s="136" t="s">
        <v>359</v>
      </c>
      <c r="D18" s="137"/>
      <c r="E18" s="138"/>
      <c r="F18" s="132"/>
      <c r="G18" s="132"/>
      <c r="H18" s="127"/>
      <c r="I18" s="128"/>
      <c r="J18" s="129"/>
      <c r="K18" s="70"/>
    </row>
    <row r="19" spans="1:11" ht="35.25" customHeight="1" x14ac:dyDescent="0.2">
      <c r="A19" s="125"/>
      <c r="B19" s="125"/>
      <c r="C19" s="126" t="s">
        <v>353</v>
      </c>
      <c r="D19" s="126"/>
      <c r="E19" s="126"/>
      <c r="F19" s="133">
        <v>0</v>
      </c>
      <c r="G19" s="134"/>
      <c r="H19" s="130">
        <v>0</v>
      </c>
      <c r="I19" s="131"/>
      <c r="J19" s="131"/>
      <c r="K19" s="69">
        <v>0</v>
      </c>
    </row>
  </sheetData>
  <mergeCells count="55">
    <mergeCell ref="A3:K3"/>
    <mergeCell ref="A2:K2"/>
    <mergeCell ref="A1:K1"/>
    <mergeCell ref="A18:B18"/>
    <mergeCell ref="C18:E18"/>
    <mergeCell ref="A17:B17"/>
    <mergeCell ref="C17:E17"/>
    <mergeCell ref="F17:G17"/>
    <mergeCell ref="H17:J17"/>
    <mergeCell ref="A15:B15"/>
    <mergeCell ref="C15:E15"/>
    <mergeCell ref="F15:G15"/>
    <mergeCell ref="H15:J15"/>
    <mergeCell ref="A16:B16"/>
    <mergeCell ref="C16:E16"/>
    <mergeCell ref="F16:G16"/>
    <mergeCell ref="A19:B19"/>
    <mergeCell ref="C19:E19"/>
    <mergeCell ref="H18:J18"/>
    <mergeCell ref="H19:J19"/>
    <mergeCell ref="F18:G18"/>
    <mergeCell ref="F19:G19"/>
    <mergeCell ref="H16:J16"/>
    <mergeCell ref="A13:B13"/>
    <mergeCell ref="C13:E13"/>
    <mergeCell ref="F13:G13"/>
    <mergeCell ref="H13:J13"/>
    <mergeCell ref="A14:B14"/>
    <mergeCell ref="C14:E14"/>
    <mergeCell ref="F14:G14"/>
    <mergeCell ref="H14:J14"/>
    <mergeCell ref="A11:B11"/>
    <mergeCell ref="C11:E11"/>
    <mergeCell ref="F11:G11"/>
    <mergeCell ref="H11:J11"/>
    <mergeCell ref="A12:B12"/>
    <mergeCell ref="C12:E12"/>
    <mergeCell ref="F12:G12"/>
    <mergeCell ref="H12:J12"/>
    <mergeCell ref="A9:B9"/>
    <mergeCell ref="C9:E9"/>
    <mergeCell ref="F9:G9"/>
    <mergeCell ref="H9:J9"/>
    <mergeCell ref="A10:B10"/>
    <mergeCell ref="C10:E10"/>
    <mergeCell ref="F10:G10"/>
    <mergeCell ref="H10:J10"/>
    <mergeCell ref="A4:K4"/>
    <mergeCell ref="A5:K5"/>
    <mergeCell ref="A6:K6"/>
    <mergeCell ref="A7:K7"/>
    <mergeCell ref="A8:B8"/>
    <mergeCell ref="C8:E8"/>
    <mergeCell ref="F8:G8"/>
    <mergeCell ref="H8:J8"/>
  </mergeCells>
  <pageMargins left="0.7" right="0.7" top="0.75" bottom="0.75" header="0.3" footer="0.3"/>
  <pageSetup paperSize="9" scale="77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M15"/>
  <sheetViews>
    <sheetView tabSelected="1" workbookViewId="0">
      <selection activeCell="N9" sqref="N9"/>
    </sheetView>
  </sheetViews>
  <sheetFormatPr defaultRowHeight="12.75" x14ac:dyDescent="0.2"/>
  <cols>
    <col min="1" max="1" width="13.33203125" customWidth="1"/>
    <col min="2" max="2" width="3.1640625" customWidth="1"/>
    <col min="3" max="3" width="11.83203125" customWidth="1"/>
    <col min="4" max="4" width="16.83203125" customWidth="1"/>
    <col min="5" max="5" width="13.33203125" customWidth="1"/>
    <col min="6" max="6" width="3.33203125" customWidth="1"/>
    <col min="7" max="7" width="19.5" customWidth="1"/>
    <col min="8" max="8" width="5.33203125" customWidth="1"/>
    <col min="9" max="9" width="3.1640625" customWidth="1"/>
    <col min="10" max="10" width="11.83203125" customWidth="1"/>
    <col min="11" max="11" width="5.1640625" customWidth="1"/>
    <col min="12" max="12" width="8.6640625" customWidth="1"/>
    <col min="13" max="13" width="10.1640625" customWidth="1"/>
  </cols>
  <sheetData>
    <row r="1" spans="1:13" x14ac:dyDescent="0.2">
      <c r="A1" s="141" t="s">
        <v>414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</row>
    <row r="2" spans="1:13" x14ac:dyDescent="0.2">
      <c r="A2" s="141" t="s">
        <v>404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</row>
    <row r="3" spans="1:13" x14ac:dyDescent="0.2">
      <c r="A3" s="141" t="s">
        <v>391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</row>
    <row r="4" spans="1:13" x14ac:dyDescent="0.2">
      <c r="A4" s="141" t="s">
        <v>411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</row>
    <row r="5" spans="1:13" ht="40.5" customHeight="1" x14ac:dyDescent="0.2">
      <c r="A5" s="97" t="s">
        <v>410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</row>
    <row r="6" spans="1:13" ht="22.5" customHeight="1" x14ac:dyDescent="0.2">
      <c r="A6" s="151" t="s">
        <v>409</v>
      </c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</row>
    <row r="7" spans="1:13" ht="20.25" customHeight="1" x14ac:dyDescent="0.2">
      <c r="A7" s="143" t="s">
        <v>413</v>
      </c>
      <c r="B7" s="143"/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</row>
    <row r="8" spans="1:13" ht="13.5" customHeight="1" x14ac:dyDescent="0.2">
      <c r="A8" s="144" t="s">
        <v>360</v>
      </c>
      <c r="B8" s="144"/>
      <c r="C8" s="144"/>
      <c r="D8" s="144"/>
      <c r="E8" s="144"/>
      <c r="F8" s="144"/>
      <c r="G8" s="144"/>
      <c r="H8" s="144"/>
      <c r="I8" s="144"/>
      <c r="J8" s="144"/>
      <c r="K8" s="144"/>
      <c r="L8" s="144"/>
      <c r="M8" s="144"/>
    </row>
    <row r="9" spans="1:13" ht="98.1" customHeight="1" x14ac:dyDescent="0.2">
      <c r="A9" s="37" t="s">
        <v>361</v>
      </c>
      <c r="B9" s="145" t="s">
        <v>362</v>
      </c>
      <c r="C9" s="146"/>
      <c r="D9" s="38" t="s">
        <v>363</v>
      </c>
      <c r="E9" s="145" t="s">
        <v>364</v>
      </c>
      <c r="F9" s="146"/>
      <c r="G9" s="37" t="s">
        <v>365</v>
      </c>
      <c r="H9" s="145" t="s">
        <v>366</v>
      </c>
      <c r="I9" s="147"/>
      <c r="J9" s="146"/>
      <c r="K9" s="148" t="s">
        <v>367</v>
      </c>
      <c r="L9" s="149"/>
      <c r="M9" s="150"/>
    </row>
    <row r="10" spans="1:13" ht="35.1" customHeight="1" x14ac:dyDescent="0.2">
      <c r="A10" s="39">
        <v>1</v>
      </c>
      <c r="B10" s="145" t="s">
        <v>368</v>
      </c>
      <c r="C10" s="146"/>
      <c r="D10" s="37" t="s">
        <v>368</v>
      </c>
      <c r="E10" s="145" t="s">
        <v>368</v>
      </c>
      <c r="F10" s="146"/>
      <c r="G10" s="37" t="s">
        <v>368</v>
      </c>
      <c r="H10" s="145" t="s">
        <v>368</v>
      </c>
      <c r="I10" s="147"/>
      <c r="J10" s="146"/>
      <c r="K10" s="145" t="s">
        <v>368</v>
      </c>
      <c r="L10" s="147"/>
      <c r="M10" s="146"/>
    </row>
    <row r="11" spans="1:13" ht="20.25" customHeight="1" x14ac:dyDescent="0.2">
      <c r="A11" s="152" t="s">
        <v>408</v>
      </c>
      <c r="B11" s="152"/>
      <c r="C11" s="152"/>
      <c r="D11" s="152"/>
      <c r="E11" s="152"/>
      <c r="F11" s="152"/>
      <c r="G11" s="152"/>
      <c r="H11" s="152"/>
      <c r="I11" s="152"/>
      <c r="J11" s="152"/>
      <c r="K11" s="152"/>
      <c r="L11" s="152"/>
      <c r="M11" s="152"/>
    </row>
    <row r="12" spans="1:13" ht="40.5" customHeight="1" x14ac:dyDescent="0.2">
      <c r="A12" s="142" t="s">
        <v>412</v>
      </c>
      <c r="B12" s="142"/>
      <c r="C12" s="142"/>
      <c r="D12" s="142"/>
      <c r="E12" s="142"/>
      <c r="F12" s="142"/>
      <c r="G12" s="142"/>
      <c r="H12" s="142"/>
      <c r="I12" s="142"/>
      <c r="J12" s="142"/>
      <c r="K12" s="142"/>
      <c r="L12" s="142"/>
      <c r="M12" s="142"/>
    </row>
    <row r="13" spans="1:13" ht="15.6" customHeight="1" x14ac:dyDescent="0.2">
      <c r="A13" s="159" t="s">
        <v>369</v>
      </c>
      <c r="B13" s="159"/>
      <c r="C13" s="159"/>
      <c r="D13" s="159"/>
      <c r="E13" s="159"/>
      <c r="F13" s="159"/>
      <c r="G13" s="159"/>
      <c r="H13" s="159"/>
      <c r="I13" s="159"/>
      <c r="J13" s="159"/>
      <c r="K13" s="159"/>
      <c r="L13" s="159"/>
      <c r="M13" s="159"/>
    </row>
    <row r="14" spans="1:13" ht="34.35" customHeight="1" x14ac:dyDescent="0.2">
      <c r="A14" s="160" t="s">
        <v>370</v>
      </c>
      <c r="B14" s="161"/>
      <c r="C14" s="161"/>
      <c r="D14" s="161"/>
      <c r="E14" s="162"/>
      <c r="F14" s="163" t="s">
        <v>371</v>
      </c>
      <c r="G14" s="164"/>
      <c r="H14" s="165"/>
      <c r="I14" s="166" t="s">
        <v>372</v>
      </c>
      <c r="J14" s="167"/>
      <c r="K14" s="168"/>
      <c r="L14" s="169" t="s">
        <v>373</v>
      </c>
      <c r="M14" s="170"/>
    </row>
    <row r="15" spans="1:13" ht="36.6" customHeight="1" x14ac:dyDescent="0.2">
      <c r="A15" s="153" t="s">
        <v>374</v>
      </c>
      <c r="B15" s="154"/>
      <c r="C15" s="154"/>
      <c r="D15" s="154"/>
      <c r="E15" s="155"/>
      <c r="F15" s="156">
        <v>0</v>
      </c>
      <c r="G15" s="157"/>
      <c r="H15" s="158"/>
      <c r="I15" s="156">
        <v>0</v>
      </c>
      <c r="J15" s="157"/>
      <c r="K15" s="158"/>
      <c r="L15" s="156">
        <v>0</v>
      </c>
      <c r="M15" s="158"/>
    </row>
  </sheetData>
  <mergeCells count="27">
    <mergeCell ref="A3:M3"/>
    <mergeCell ref="A1:M1"/>
    <mergeCell ref="A2:M2"/>
    <mergeCell ref="A15:E15"/>
    <mergeCell ref="F15:H15"/>
    <mergeCell ref="I15:K15"/>
    <mergeCell ref="L15:M15"/>
    <mergeCell ref="A13:M13"/>
    <mergeCell ref="A14:E14"/>
    <mergeCell ref="F14:H14"/>
    <mergeCell ref="I14:K14"/>
    <mergeCell ref="L14:M14"/>
    <mergeCell ref="B10:C10"/>
    <mergeCell ref="E10:F10"/>
    <mergeCell ref="H10:J10"/>
    <mergeCell ref="K10:M10"/>
    <mergeCell ref="A4:M4"/>
    <mergeCell ref="A12:M12"/>
    <mergeCell ref="A5:M5"/>
    <mergeCell ref="A7:M7"/>
    <mergeCell ref="A8:M8"/>
    <mergeCell ref="B9:C9"/>
    <mergeCell ref="E9:F9"/>
    <mergeCell ref="H9:J9"/>
    <mergeCell ref="K9:M9"/>
    <mergeCell ref="A6:M6"/>
    <mergeCell ref="A11:M11"/>
  </mergeCells>
  <pageMargins left="0.7" right="0.7" top="0.75" bottom="0.75" header="0.3" footer="0.3"/>
  <pageSetup paperSize="9" scale="77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13"/>
  <sheetViews>
    <sheetView workbookViewId="0">
      <selection sqref="A1:C1"/>
    </sheetView>
  </sheetViews>
  <sheetFormatPr defaultRowHeight="12.75" x14ac:dyDescent="0.2"/>
  <cols>
    <col min="1" max="1" width="22.6640625" customWidth="1"/>
    <col min="2" max="2" width="33.1640625" customWidth="1"/>
    <col min="3" max="3" width="64.5" customWidth="1"/>
  </cols>
  <sheetData>
    <row r="1" spans="1:3" ht="134.1" customHeight="1" x14ac:dyDescent="0.2">
      <c r="A1" s="171" t="s">
        <v>208</v>
      </c>
      <c r="B1" s="171"/>
      <c r="C1" s="171"/>
    </row>
    <row r="2" spans="1:3" ht="33" customHeight="1" x14ac:dyDescent="0.2">
      <c r="A2" s="172" t="s">
        <v>209</v>
      </c>
      <c r="B2" s="173"/>
      <c r="C2" s="174" t="s">
        <v>210</v>
      </c>
    </row>
    <row r="3" spans="1:3" ht="51.6" customHeight="1" x14ac:dyDescent="0.2">
      <c r="A3" s="31" t="s">
        <v>211</v>
      </c>
      <c r="B3" s="12" t="s">
        <v>212</v>
      </c>
      <c r="C3" s="175"/>
    </row>
    <row r="4" spans="1:3" ht="30.75" customHeight="1" x14ac:dyDescent="0.2">
      <c r="A4" s="14">
        <v>446</v>
      </c>
      <c r="B4" s="1"/>
      <c r="C4" s="32" t="s">
        <v>213</v>
      </c>
    </row>
    <row r="5" spans="1:3" ht="42.6" customHeight="1" x14ac:dyDescent="0.2">
      <c r="A5" s="4">
        <v>446</v>
      </c>
      <c r="B5" s="33" t="s">
        <v>214</v>
      </c>
      <c r="C5" s="16" t="s">
        <v>215</v>
      </c>
    </row>
    <row r="6" spans="1:3" ht="27.95" customHeight="1" x14ac:dyDescent="0.2">
      <c r="A6" s="2">
        <v>446</v>
      </c>
      <c r="B6" s="34" t="s">
        <v>216</v>
      </c>
      <c r="C6" s="16" t="s">
        <v>217</v>
      </c>
    </row>
    <row r="7" spans="1:3" ht="49.7" customHeight="1" x14ac:dyDescent="0.2">
      <c r="A7" s="2">
        <v>446</v>
      </c>
      <c r="B7" s="33" t="s">
        <v>218</v>
      </c>
      <c r="C7" s="16" t="s">
        <v>219</v>
      </c>
    </row>
    <row r="8" spans="1:3" ht="47.85" customHeight="1" x14ac:dyDescent="0.2">
      <c r="A8" s="2">
        <v>446</v>
      </c>
      <c r="B8" s="33" t="s">
        <v>220</v>
      </c>
      <c r="C8" s="16" t="s">
        <v>221</v>
      </c>
    </row>
    <row r="9" spans="1:3" ht="44.25" customHeight="1" x14ac:dyDescent="0.2">
      <c r="A9" s="2">
        <v>446</v>
      </c>
      <c r="B9" s="33" t="s">
        <v>222</v>
      </c>
      <c r="C9" s="16" t="s">
        <v>223</v>
      </c>
    </row>
    <row r="10" spans="1:3" ht="42.6" customHeight="1" x14ac:dyDescent="0.2">
      <c r="A10" s="2">
        <v>446</v>
      </c>
      <c r="B10" s="33" t="s">
        <v>224</v>
      </c>
      <c r="C10" s="16" t="s">
        <v>225</v>
      </c>
    </row>
    <row r="11" spans="1:3" ht="67.5" customHeight="1" x14ac:dyDescent="0.2">
      <c r="A11" s="18">
        <v>446</v>
      </c>
      <c r="B11" s="3"/>
      <c r="C11" s="12" t="s">
        <v>226</v>
      </c>
    </row>
    <row r="12" spans="1:3" ht="32.85" customHeight="1" x14ac:dyDescent="0.2">
      <c r="A12" s="2">
        <v>446</v>
      </c>
      <c r="B12" s="34" t="s">
        <v>227</v>
      </c>
      <c r="C12" s="16" t="s">
        <v>228</v>
      </c>
    </row>
    <row r="13" spans="1:3" ht="32.85" customHeight="1" x14ac:dyDescent="0.2">
      <c r="A13" s="4">
        <v>446</v>
      </c>
      <c r="B13" s="34" t="s">
        <v>229</v>
      </c>
      <c r="C13" s="16" t="s">
        <v>230</v>
      </c>
    </row>
  </sheetData>
  <mergeCells count="3">
    <mergeCell ref="A1:C1"/>
    <mergeCell ref="A2:B2"/>
    <mergeCell ref="C2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Приложение №1</vt:lpstr>
      <vt:lpstr>Приложение №2</vt:lpstr>
      <vt:lpstr>Приложение №</vt:lpstr>
      <vt:lpstr>Приложение №3</vt:lpstr>
      <vt:lpstr>Приложение №4</vt:lpstr>
      <vt:lpstr>Приложение №5</vt:lpstr>
      <vt:lpstr>Приложение №6</vt:lpstr>
      <vt:lpstr>админ доход Приложение №1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Пользователь</cp:lastModifiedBy>
  <cp:lastPrinted>2022-11-23T13:23:35Z</cp:lastPrinted>
  <dcterms:created xsi:type="dcterms:W3CDTF">2022-11-14T08:21:23Z</dcterms:created>
  <dcterms:modified xsi:type="dcterms:W3CDTF">2022-11-23T13:23:38Z</dcterms:modified>
</cp:coreProperties>
</file>