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0ECA2494-A02D-417B-BACD-51D81317A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5" r:id="rId1"/>
    <sheet name="Приложение №2" sheetId="6" r:id="rId2"/>
    <sheet name="Приложение №3" sheetId="10" r:id="rId3"/>
    <sheet name="Приложение №4" sheetId="12" r:id="rId4"/>
    <sheet name="Приложение №5" sheetId="13" r:id="rId5"/>
    <sheet name="Приложение №6" sheetId="14" r:id="rId6"/>
    <sheet name="админ дох Приложение №1" sheetId="8" r:id="rId7"/>
    <sheet name="админ дох Приложение №2" sheetId="9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6" l="1"/>
  <c r="D27" i="6"/>
  <c r="C27" i="6"/>
  <c r="E61" i="10"/>
  <c r="D61" i="10"/>
  <c r="C34" i="10"/>
  <c r="C30" i="10" s="1"/>
  <c r="E47" i="10"/>
  <c r="D12" i="10"/>
  <c r="D11" i="10" s="1"/>
  <c r="E12" i="10"/>
  <c r="E11" i="10" s="1"/>
  <c r="E10" i="10" s="1"/>
  <c r="D47" i="10"/>
  <c r="C47" i="10"/>
  <c r="C45" i="10"/>
  <c r="C44" i="10" s="1"/>
  <c r="C43" i="10" s="1"/>
  <c r="C42" i="10" s="1"/>
  <c r="D45" i="10"/>
  <c r="E45" i="10"/>
  <c r="C11" i="10"/>
  <c r="E15" i="10"/>
  <c r="D15" i="10"/>
  <c r="C15" i="10"/>
  <c r="D27" i="10"/>
  <c r="D26" i="10" s="1"/>
  <c r="E27" i="10"/>
  <c r="E26" i="10" s="1"/>
  <c r="C27" i="10"/>
  <c r="C26" i="10" s="1"/>
  <c r="D34" i="10"/>
  <c r="D30" i="10" s="1"/>
  <c r="E34" i="10"/>
  <c r="E30" i="10" s="1"/>
  <c r="C12" i="10"/>
  <c r="D10" i="10" l="1"/>
  <c r="C10" i="10"/>
  <c r="C33" i="10"/>
  <c r="C32" i="10"/>
  <c r="E33" i="10"/>
  <c r="D33" i="10"/>
  <c r="C31" i="10"/>
  <c r="E32" i="10"/>
  <c r="E44" i="10"/>
  <c r="E43" i="10" s="1"/>
  <c r="E42" i="10" s="1"/>
  <c r="D44" i="10"/>
  <c r="D43" i="10" s="1"/>
  <c r="D42" i="10" s="1"/>
  <c r="E8" i="10"/>
  <c r="E9" i="10"/>
  <c r="D8" i="10"/>
  <c r="D9" i="10"/>
  <c r="D32" i="10"/>
  <c r="E31" i="10"/>
  <c r="D31" i="10"/>
  <c r="C8" i="10" l="1"/>
  <c r="C61" i="10" s="1"/>
  <c r="C9" i="10"/>
</calcChain>
</file>

<file path=xl/sharedStrings.xml><?xml version="1.0" encoding="utf-8"?>
<sst xmlns="http://schemas.openxmlformats.org/spreadsheetml/2006/main" count="454" uniqueCount="412">
  <si>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</si>
  <si>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</si>
  <si>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</si>
  <si>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</si>
  <si>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</si>
  <si>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1 01 02956 01 0000 110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</si>
  <si>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</si>
  <si>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</si>
  <si>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</si>
  <si>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</si>
  <si>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</si>
  <si>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</si>
  <si>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</si>
  <si>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</si>
  <si>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</si>
  <si>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</si>
  <si>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</si>
  <si>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</si>
  <si>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</si>
  <si>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</si>
  <si>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</si>
  <si>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</si>
  <si>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</si>
  <si>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</si>
  <si>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</si>
  <si>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</si>
  <si>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
</t>
    </r>
    <r>
      <rPr>
        <sz val="9"/>
        <rFont val="Times New Roman"/>
        <family val="1"/>
      </rPr>
      <t>истекшие до 1 января 2011 года) (взимаемого на территориях 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</si>
  <si>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</si>
  <si>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</si>
  <si>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</si>
  <si>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</si>
  <si>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</si>
  <si>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</si>
  <si>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</si>
  <si>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</si>
  <si>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</si>
  <si>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</si>
  <si>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</si>
  <si>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</t>
    </r>
  </si>
  <si>
    <r>
      <rPr>
        <sz val="9"/>
        <rFont val="Times New Roman"/>
        <family val="1"/>
      </rPr>
      <t>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</si>
  <si>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</si>
  <si>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</si>
  <si>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</si>
  <si>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</si>
  <si>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</si>
  <si>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</si>
  <si>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</si>
  <si>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</si>
  <si>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</si>
  <si>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</si>
  <si>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</si>
  <si>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</si>
  <si>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</si>
  <si>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</si>
  <si>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</si>
  <si>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</si>
  <si>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</si>
  <si>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</si>
  <si>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</si>
  <si>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</si>
  <si>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</si>
  <si>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</si>
  <si>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</si>
  <si>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</si>
  <si>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</si>
  <si>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</si>
  <si>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</si>
  <si>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</si>
  <si>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</si>
  <si>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</si>
  <si>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</si>
  <si>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</si>
  <si>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</si>
  <si>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
</t>
    </r>
    <r>
      <rPr>
        <sz val="9"/>
        <rFont val="Times New Roman"/>
        <family val="1"/>
      </rPr>
      <t>которыми передано органам 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</si>
  <si>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</si>
  <si>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</si>
  <si>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</si>
  <si>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</si>
  <si>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</si>
  <si>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</si>
  <si>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</si>
  <si>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</si>
  <si>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</si>
  <si>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</si>
  <si>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</si>
  <si>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</si>
  <si>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</si>
  <si>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</si>
  <si>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</si>
  <si>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</si>
  <si>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 xml:space="preserve">Приложение №2
</t>
    </r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</si>
  <si>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Дзуарикауского сельского поселения</t>
    </r>
  </si>
  <si>
    <r>
      <rPr>
        <sz val="10"/>
        <rFont val="Times New Roman"/>
        <family val="1"/>
      </rPr>
      <t xml:space="preserve">№      </t>
    </r>
    <r>
      <rPr>
        <u/>
        <sz val="10"/>
        <rFont val="Times New Roman"/>
        <family val="1"/>
      </rPr>
      <t>от              2022 г.</t>
    </r>
  </si>
  <si>
    <r>
      <rPr>
        <sz val="10"/>
        <rFont val="Times New Roman"/>
        <family val="1"/>
      </rPr>
      <t>Таблица №1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</si>
  <si>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</si>
  <si>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</si>
  <si>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</si>
  <si>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</si>
  <si>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</si>
  <si>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</si>
  <si>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</si>
  <si>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</si>
  <si>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</si>
  <si>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</si>
  <si>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</si>
  <si>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</si>
  <si>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</si>
  <si>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</si>
  <si>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</si>
  <si>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</si>
  <si>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</si>
  <si>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</si>
  <si>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</si>
  <si>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</si>
  <si>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</si>
  <si>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</si>
  <si>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</si>
  <si>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b/>
        <sz val="10"/>
        <rFont val="Times New Roman"/>
        <family val="1"/>
      </rPr>
      <t>1 06 06000 00 0000 110</t>
    </r>
  </si>
  <si>
    <r>
      <rPr>
        <b/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</si>
  <si>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</si>
  <si>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</si>
  <si>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</si>
  <si>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</si>
  <si>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1 11 00000 00 0000 000</t>
    </r>
  </si>
  <si>
    <r>
      <rPr>
        <b/>
        <sz val="10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</si>
  <si>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</si>
  <si>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  </r>
  </si>
  <si>
    <r>
      <rPr>
        <b/>
        <sz val="10"/>
        <rFont val="Times New Roman"/>
        <family val="1"/>
      </rPr>
      <t>1 14 00000 00 0000 000</t>
    </r>
  </si>
  <si>
    <r>
      <rPr>
        <b/>
        <sz val="10"/>
        <rFont val="Times New Roman"/>
        <family val="1"/>
      </rPr>
      <t>Доходы от продажи материальных и нематериальных активов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</si>
  <si>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</si>
  <si>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</si>
  <si>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</si>
  <si>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</si>
  <si>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</si>
  <si>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</si>
  <si>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</si>
  <si>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</si>
  <si>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</si>
  <si>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</si>
  <si>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</si>
  <si>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</si>
  <si>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</si>
  <si>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</si>
  <si>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</si>
  <si>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</si>
  <si>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b/>
        <sz val="10"/>
        <rFont val="Times New Roman"/>
        <family val="1"/>
      </rPr>
      <t>Сумма на 2024г.</t>
    </r>
  </si>
  <si>
    <r>
      <rPr>
        <b/>
        <sz val="10"/>
        <rFont val="Times New Roman"/>
        <family val="1"/>
      </rPr>
      <t>Сумма на2025г.</t>
    </r>
  </si>
  <si>
    <r>
      <rPr>
        <u/>
        <sz val="11"/>
        <rFont val="Times New Roman"/>
        <family val="1"/>
      </rPr>
      <t>Приложение №3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</si>
  <si>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</si>
  <si>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 xml:space="preserve">№      </t>
    </r>
    <r>
      <rPr>
        <u/>
        <sz val="10"/>
        <rFont val="Times New Roman"/>
        <family val="1"/>
      </rPr>
      <t>от               2022 г.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</si>
  <si>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Дзуарикауского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</si>
  <si>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</si>
  <si>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</si>
  <si>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</si>
  <si>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</si>
  <si>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1505005468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</si>
  <si>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Дзуарикауского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</si>
  <si>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</si>
  <si>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</si>
  <si>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</si>
  <si>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</si>
  <si>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</si>
  <si>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</si>
  <si>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</si>
  <si>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</si>
  <si>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</si>
  <si>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</si>
  <si>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</si>
  <si>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</si>
  <si>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</si>
  <si>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</si>
  <si>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</si>
  <si>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</si>
  <si>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</si>
  <si>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</si>
  <si>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</si>
  <si>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</si>
  <si>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</si>
  <si>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</si>
  <si>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</si>
  <si>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</si>
  <si>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</si>
  <si>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</si>
  <si>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</si>
  <si>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</si>
  <si>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>Безвозмездные поступления от физических и юридических лиц на финансовое обеспечение дорожной деятельности, в</t>
    </r>
  </si>
  <si>
    <r>
      <rPr>
        <sz val="10"/>
        <rFont val="Times New Roman"/>
        <family val="1"/>
      </rPr>
      <t xml:space="preserve">том числе добровольных пожертвований, в отношении
</t>
    </r>
    <r>
      <rPr>
        <sz val="10"/>
        <rFont val="Times New Roman"/>
        <family val="1"/>
      </rPr>
      <t>автомобильных дорог общего пользования местного 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</si>
  <si>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</si>
  <si>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</si>
  <si>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</si>
  <si>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</si>
  <si>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
</t>
    </r>
    <r>
      <rPr>
        <sz val="10"/>
        <rFont val="Times New Roman"/>
        <family val="1"/>
      </rPr>
      <t>несвоевременное осуществление такого возврата и 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</si>
  <si>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</si>
  <si>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</si>
  <si>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</si>
  <si>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</si>
  <si>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</si>
  <si>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</si>
  <si>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</si>
  <si>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</si>
  <si>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
</t>
    </r>
    <r>
      <rPr>
        <sz val="10"/>
        <rFont val="Times New Roman"/>
        <family val="1"/>
      </rPr>
      <t>имущества муниципальных бюджетных и автономных 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</si>
  <si>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</si>
  <si>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
</t>
    </r>
    <r>
      <rPr>
        <sz val="10"/>
        <rFont val="Times New Roman"/>
        <family val="1"/>
      </rPr>
      <t>муниципальных унитарных предприятий, в том числе 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</si>
  <si>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</si>
  <si>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
</t>
    </r>
    <r>
      <rPr>
        <sz val="10"/>
        <rFont val="Times New Roman"/>
        <family val="1"/>
      </rPr>
      <t>автономных учреждений),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</si>
  <si>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</si>
  <si>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
</t>
    </r>
    <r>
      <rPr>
        <sz val="10"/>
        <rFont val="Times New Roman"/>
        <family val="1"/>
      </rPr>
      <t>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</si>
  <si>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</si>
  <si>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</si>
  <si>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</si>
  <si>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</si>
  <si>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</si>
  <si>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</si>
  <si>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u/>
        <sz val="10"/>
        <rFont val="Times New Roman"/>
        <family val="1"/>
      </rPr>
      <t>Приложение  №4</t>
    </r>
    <r>
      <rPr>
        <sz val="10"/>
        <rFont val="Times New Roman"/>
        <family val="1"/>
      </rPr>
      <t xml:space="preserve"> к решению Собрания представителей Дзуарикауского сельского поселения
</t>
    </r>
    <r>
      <rPr>
        <sz val="10"/>
        <rFont val="Times New Roman"/>
        <family val="1"/>
      </rPr>
      <t xml:space="preserve">№      </t>
    </r>
    <r>
      <rPr>
        <u/>
        <sz val="10"/>
        <rFont val="Times New Roman"/>
        <family val="1"/>
      </rPr>
      <t xml:space="preserve">от                 2022 г.
</t>
    </r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Дзуарикауского сельского поселения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</si>
  <si>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</si>
  <si>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</si>
  <si>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</si>
  <si>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</si>
  <si>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Дзуарикауского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</si>
  <si>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</si>
  <si>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</si>
  <si>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</si>
  <si>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</si>
  <si>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</si>
  <si>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</si>
  <si>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</si>
  <si>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</si>
  <si>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</si>
  <si>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</si>
  <si>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</si>
  <si>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</si>
  <si>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</si>
  <si>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</si>
  <si>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</si>
  <si>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</si>
  <si>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</si>
  <si>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0"/>
        <rFont val="Times New Roman"/>
        <family val="1"/>
      </rPr>
      <t xml:space="preserve">№          </t>
    </r>
    <r>
      <rPr>
        <u/>
        <sz val="10"/>
        <rFont val="Times New Roman"/>
        <family val="1"/>
      </rPr>
      <t>от               2022 г.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</si>
  <si>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</si>
  <si>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</si>
  <si>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</si>
  <si>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</si>
  <si>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</si>
  <si>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</si>
  <si>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</si>
  <si>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</si>
  <si>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</si>
  <si>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</si>
  <si>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</si>
  <si>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</si>
  <si>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</si>
  <si>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</si>
  <si>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</si>
  <si>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</si>
  <si>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</si>
  <si>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</si>
  <si>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 xml:space="preserve">Расходы на выполнение функций муниципальных
</t>
    </r>
    <r>
      <rPr>
        <sz val="10"/>
        <rFont val="Times New Roman"/>
        <family val="1"/>
      </rPr>
      <t>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</si>
  <si>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</si>
  <si>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</si>
  <si>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</si>
  <si>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арендная плата за пользование имуществом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</si>
  <si>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</si>
  <si>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</si>
  <si>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</si>
  <si>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</si>
  <si>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</si>
  <si>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</si>
  <si>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sz val="10"/>
        <rFont val="Times New Roman"/>
        <family val="1"/>
      </rPr>
      <t>01 04 77 4 00 40020122</t>
    </r>
  </si>
  <si>
    <r>
      <rPr>
        <sz val="10"/>
        <rFont val="Times New Roman"/>
        <family val="1"/>
      </rPr>
      <t>Прочие выплаты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</si>
  <si>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</si>
  <si>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</si>
  <si>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</si>
  <si>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</si>
  <si>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</si>
  <si>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</si>
  <si>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</si>
  <si>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</si>
  <si>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</si>
  <si>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</si>
  <si>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</si>
  <si>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</si>
  <si>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</si>
  <si>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 xml:space="preserve">Обеспечение функционирования военно-учетных
</t>
    </r>
    <r>
      <rPr>
        <sz val="10"/>
        <rFont val="Times New Roman"/>
        <family val="1"/>
      </rPr>
      <t>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</si>
  <si>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</si>
  <si>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</si>
  <si>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</si>
  <si>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</si>
  <si>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</si>
  <si>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</si>
  <si>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</si>
  <si>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</si>
  <si>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</si>
  <si>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</si>
  <si>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</si>
  <si>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</si>
  <si>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</si>
  <si>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</si>
  <si>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</si>
  <si>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05 03 80 4 00 45500247</t>
    </r>
  </si>
  <si>
    <r>
      <rPr>
        <sz val="10"/>
        <rFont val="Times New Roman"/>
        <family val="1"/>
      </rPr>
      <t>коммунальные услуги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</si>
  <si>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</si>
  <si>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</si>
  <si>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</si>
  <si>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 работы, услуги (схемы)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</si>
  <si>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</si>
  <si>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</si>
  <si>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</si>
  <si>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</si>
  <si>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</si>
  <si>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</si>
  <si>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</si>
  <si>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</si>
  <si>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</si>
  <si>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</si>
  <si>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</si>
  <si>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</si>
  <si>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</si>
  <si>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14 03 99 4 00 45600 000</t>
    </r>
  </si>
  <si>
    <r>
      <rPr>
        <b/>
        <sz val="12"/>
        <rFont val="Times New Roman"/>
        <family val="1"/>
      </rPr>
      <t>Субсидии республиканскому бюджету (отрицательный трансферт)</t>
    </r>
  </si>
  <si>
    <r>
      <rPr>
        <b/>
        <sz val="10"/>
        <rFont val="Times New Roman"/>
        <family val="1"/>
      </rPr>
      <t>14 03 99 4 00 45600 540</t>
    </r>
  </si>
  <si>
    <r>
      <rPr>
        <b/>
        <sz val="11"/>
        <rFont val="Times New Roman"/>
        <family val="1"/>
      </rPr>
      <t>Иные межбюджетные трансферты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</si>
  <si>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</si>
  <si>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>Дзуарикауского сельского поселения</t>
    </r>
    <r>
      <rPr>
        <b/>
        <sz val="11"/>
        <rFont val="Times New Roman"/>
        <family val="1"/>
      </rPr>
      <t>2023 год и плановый период 2024-2025 гг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</si>
  <si>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</si>
  <si>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</si>
  <si>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</si>
  <si>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</si>
  <si>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</si>
  <si>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</si>
  <si>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</si>
  <si>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</si>
  <si>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</si>
  <si>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</si>
  <si>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</si>
  <si>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</si>
  <si>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</si>
  <si>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</si>
  <si>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</si>
  <si>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</si>
  <si>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</si>
  <si>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</si>
  <si>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</si>
  <si>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</si>
  <si>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</si>
  <si>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</si>
  <si>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</si>
  <si>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</si>
  <si>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b/>
        <sz val="11"/>
        <rFont val="Times New Roman"/>
        <family val="1"/>
      </rPr>
      <t>Программа муниципальных внутренних заимствований Дзуарикауского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</si>
  <si>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</si>
  <si>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</si>
  <si>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</si>
  <si>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</si>
  <si>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</si>
  <si>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</si>
  <si>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</si>
  <si>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</si>
  <si>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</si>
  <si>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</si>
  <si>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</si>
  <si>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</si>
  <si>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</si>
  <si>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</si>
  <si>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</si>
  <si>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</si>
  <si>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</si>
  <si>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9"/>
        <rFont val="Times New Roman"/>
        <family val="1"/>
      </rPr>
      <t>1. Предоставление муниципальных гарантий в валюте Российской Федерации в 2023и плановом периоде 2024- 2025гг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</si>
  <si>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</si>
  <si>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</si>
  <si>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</si>
  <si>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</si>
  <si>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</si>
  <si>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</si>
  <si>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</si>
  <si>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</si>
  <si>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</si>
  <si>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b/>
        <sz val="9"/>
        <rFont val="Times New Roman"/>
        <family val="1"/>
      </rPr>
      <t>2. Бюджетные ассигнования на исполнение муниципальных гарантий  Дзуарикауского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</si>
  <si>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</si>
  <si>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Дзуарикауского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</si>
  <si>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</si>
  <si>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</si>
  <si>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</si>
  <si>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</si>
  <si>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Сумма на 2023г.</t>
  </si>
  <si>
    <t>Таблица №1</t>
  </si>
  <si>
    <r>
      <t>Доходы бюджета Дзуарикауского сельского поселения на 2023год</t>
    </r>
    <r>
      <rPr>
        <b/>
        <sz val="10"/>
        <rFont val="Times New Roman"/>
        <family val="1"/>
        <charset val="204"/>
      </rPr>
      <t xml:space="preserve"> и на плановый период 2024 и 2025 годов</t>
    </r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</si>
  <si>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  <family val="1"/>
        <charset val="204"/>
      </rPr>
      <t xml:space="preserve"> на 2025</t>
    </r>
  </si>
  <si>
    <r>
      <t>Сумма</t>
    </r>
    <r>
      <rPr>
        <b/>
        <sz val="10"/>
        <rFont val="Times New Roman"/>
        <family val="1"/>
        <charset val="204"/>
      </rPr>
      <t xml:space="preserve"> на 2023</t>
    </r>
  </si>
  <si>
    <r>
      <t>Сумма</t>
    </r>
    <r>
      <rPr>
        <b/>
        <sz val="10"/>
        <rFont val="Times New Roman"/>
        <family val="1"/>
        <charset val="204"/>
      </rPr>
      <t xml:space="preserve"> на 2024</t>
    </r>
  </si>
  <si>
    <t>Погашение бюджетами поселенийкредитов  от других бюджетов бюджетной системы Российской Федерации в валюте Российской Федерации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</si>
  <si>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</si>
  <si>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>01 04 77 4 00 40020 244</t>
  </si>
  <si>
    <t>Прочая закупка товаров, работ и услуг</t>
  </si>
  <si>
    <t>05 03 80 4 00 45600 244</t>
  </si>
  <si>
    <t>02 03 85 2 00 51180 244</t>
  </si>
  <si>
    <t>01 04 77 4 00 40020247</t>
  </si>
  <si>
    <t>Приложение №6</t>
  </si>
  <si>
    <t>к решению Собрания представителей</t>
  </si>
  <si>
    <t>Дзуарикауского сельского поселения</t>
  </si>
  <si>
    <r>
      <t xml:space="preserve">№      </t>
    </r>
    <r>
      <rPr>
        <u/>
        <sz val="10"/>
        <rFont val="Times New Roman"/>
        <family val="1"/>
      </rPr>
      <t>от               2022 г.</t>
    </r>
  </si>
  <si>
    <t>Приложение  №5</t>
  </si>
  <si>
    <r>
      <t xml:space="preserve"> Дзуарикауского сельского поселения
№      </t>
    </r>
    <r>
      <rPr>
        <u/>
        <sz val="10"/>
        <rFont val="Times New Roman"/>
        <family val="1"/>
      </rPr>
      <t>от                2022 г.</t>
    </r>
  </si>
  <si>
    <t xml:space="preserve"> к решению Собрания представителей</t>
  </si>
  <si>
    <t xml:space="preserve"> Дзуарикауского сельского поселения</t>
  </si>
  <si>
    <r>
      <t xml:space="preserve"> 
</t>
    </r>
    <r>
      <rPr>
        <u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Программа муниципальных гарантий Дзуарикауского сельского поселения на 2023 год и плановый период 2024-2025гг</t>
    </r>
  </si>
  <si>
    <r>
      <t xml:space="preserve">№      </t>
    </r>
    <r>
      <rPr>
        <u/>
        <sz val="10"/>
        <color rgb="FF000000"/>
        <rFont val="Times New Roman"/>
        <family val="1"/>
        <charset val="204"/>
      </rPr>
      <t>от                   2022 г.</t>
    </r>
  </si>
  <si>
    <t xml:space="preserve">Приложение № 1 </t>
  </si>
  <si>
    <t xml:space="preserve">к решению Собрания представителей </t>
  </si>
  <si>
    <r>
      <t xml:space="preserve">№      </t>
    </r>
    <r>
      <rPr>
        <u/>
        <sz val="10"/>
        <color rgb="FF000000"/>
        <rFont val="Times New Roman"/>
        <family val="1"/>
        <charset val="204"/>
      </rPr>
      <t>от                    2022 г.</t>
    </r>
  </si>
  <si>
    <r>
      <rPr>
        <b/>
        <sz val="11"/>
        <rFont val="Times New Roman"/>
        <family val="1"/>
        <charset val="204"/>
      </rPr>
      <t>Распределение бюджетных ассигнований по разделам и подразделам, целевым статьям
(муниципальным программам и непрограммным направлениям деятельности), группам и подгруппам видов расходов классификации расходов бюджета Дзуарикауского сельского поселения на 2023 год</t>
    </r>
    <r>
      <rPr>
        <b/>
        <sz val="11"/>
        <color rgb="FF000000"/>
        <rFont val="Times New Roman"/>
        <family val="1"/>
        <charset val="204"/>
      </rPr>
      <t xml:space="preserve"> и на плановый период 2024 и 2025 годов</t>
    </r>
  </si>
  <si>
    <t xml:space="preserve">Условно утвержденные расходы </t>
  </si>
  <si>
    <t>Приложение №3                                                                             к решению Собрания представителей</t>
  </si>
  <si>
    <r>
      <t xml:space="preserve">
</t>
    </r>
    <r>
      <rPr>
        <b/>
        <sz val="11"/>
        <rFont val="Times New Roman"/>
        <family val="1"/>
      </rPr>
      <t>Нормативы зачисления доходов в бюджет поселения на 2023 год и плановый период 2024 и 2025 годов</t>
    </r>
  </si>
  <si>
    <t>Приложение 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</si>
</sst>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1" x14ac:knownFonts="1">
    <font>
      <sz val="10"/>
      <color rgb="FF000000"/>
      <name val="Times New Roman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  <family val="1"/>
      <charset val="204"/>
    </font>
    <font>
      <sz val="9"/>
      <color rgb="FF000000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8"/>
      <name val="Times New Roman"/>
      <family val="1"/>
    </font>
    <font>
      <sz val="12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 wrapText="1" indent="2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" fontId="11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5"/>
    </xf>
    <xf numFmtId="1" fontId="12" fillId="0" borderId="2" xfId="0" applyNumberFormat="1" applyFont="1" applyBorder="1" applyAlignment="1">
      <alignment horizontal="center" vertical="top" shrinkToFit="1"/>
    </xf>
    <xf numFmtId="1" fontId="12" fillId="0" borderId="2" xfId="0" applyNumberFormat="1" applyFont="1" applyBorder="1" applyAlignment="1">
      <alignment horizontal="center" vertical="center" shrinkToFit="1"/>
    </xf>
    <xf numFmtId="1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8" fillId="0" borderId="2" xfId="0" applyFont="1" applyBorder="1" applyAlignment="1">
      <alignment horizontal="left" vertical="center" wrapText="1" indent="1"/>
    </xf>
    <xf numFmtId="1" fontId="9" fillId="0" borderId="2" xfId="0" applyNumberFormat="1" applyFont="1" applyBorder="1" applyAlignment="1">
      <alignment horizontal="left" vertical="top" indent="5" shrinkToFit="1"/>
    </xf>
    <xf numFmtId="0" fontId="8" fillId="0" borderId="2" xfId="0" applyFont="1" applyBorder="1" applyAlignment="1">
      <alignment horizontal="left" vertical="top" wrapText="1" indent="5"/>
    </xf>
    <xf numFmtId="1" fontId="6" fillId="0" borderId="2" xfId="0" applyNumberFormat="1" applyFont="1" applyBorder="1" applyAlignment="1">
      <alignment horizontal="left" vertical="center" indent="5" shrinkToFit="1"/>
    </xf>
    <xf numFmtId="0" fontId="10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left" vertical="top" indent="5" shrinkToFit="1"/>
    </xf>
    <xf numFmtId="0" fontId="10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1" fontId="14" fillId="0" borderId="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164" fontId="6" fillId="0" borderId="2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2" fontId="27" fillId="0" borderId="2" xfId="0" applyNumberFormat="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left" vertical="center" wrapText="1"/>
    </xf>
    <xf numFmtId="164" fontId="27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5" fontId="12" fillId="0" borderId="6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 indent="5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 shrinkToFit="1"/>
    </xf>
    <xf numFmtId="165" fontId="26" fillId="0" borderId="11" xfId="0" applyNumberFormat="1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center" vertical="center" shrinkToFit="1"/>
    </xf>
    <xf numFmtId="1" fontId="12" fillId="0" borderId="5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shrinkToFit="1"/>
    </xf>
    <xf numFmtId="1" fontId="11" fillId="0" borderId="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0"/>
    </xf>
    <xf numFmtId="0" fontId="5" fillId="0" borderId="1" xfId="0" applyFont="1" applyBorder="1" applyAlignment="1">
      <alignment horizontal="right" vertical="top" wrapText="1" indent="5"/>
    </xf>
    <xf numFmtId="0" fontId="5" fillId="0" borderId="4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/>
    </xf>
    <xf numFmtId="164" fontId="14" fillId="0" borderId="4" xfId="0" applyNumberFormat="1" applyFont="1" applyBorder="1" applyAlignment="1">
      <alignment horizontal="center" vertical="center" shrinkToFit="1"/>
    </xf>
    <xf numFmtId="164" fontId="14" fillId="0" borderId="11" xfId="0" applyNumberFormat="1" applyFont="1" applyBorder="1" applyAlignment="1">
      <alignment horizontal="center" vertical="center" shrinkToFit="1"/>
    </xf>
    <xf numFmtId="164" fontId="14" fillId="0" borderId="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top" wrapText="1" indent="9"/>
    </xf>
    <xf numFmtId="0" fontId="5" fillId="0" borderId="1" xfId="0" applyFont="1" applyBorder="1" applyAlignment="1">
      <alignment horizontal="right" vertical="top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8" fillId="0" borderId="6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"/>
  <sheetViews>
    <sheetView tabSelected="1" workbookViewId="0">
      <selection activeCell="A46" sqref="A46:XFD46"/>
    </sheetView>
  </sheetViews>
  <sheetFormatPr defaultRowHeight="12.75" x14ac:dyDescent="0.2"/>
  <cols>
    <col min="1" max="1" width="36.1640625" customWidth="1"/>
    <col min="2" max="2" width="61.1640625" customWidth="1"/>
    <col min="3" max="3" width="18" customWidth="1"/>
  </cols>
  <sheetData>
    <row r="1" spans="1:3" x14ac:dyDescent="0.2">
      <c r="A1" s="74" t="s">
        <v>404</v>
      </c>
      <c r="B1" s="75"/>
      <c r="C1" s="75"/>
    </row>
    <row r="2" spans="1:3" x14ac:dyDescent="0.2">
      <c r="A2" s="74" t="s">
        <v>405</v>
      </c>
      <c r="B2" s="75"/>
      <c r="C2" s="75"/>
    </row>
    <row r="3" spans="1:3" x14ac:dyDescent="0.2">
      <c r="A3" s="74" t="s">
        <v>396</v>
      </c>
      <c r="B3" s="75"/>
      <c r="C3" s="75"/>
    </row>
    <row r="4" spans="1:3" x14ac:dyDescent="0.2">
      <c r="A4" s="74" t="s">
        <v>406</v>
      </c>
      <c r="B4" s="75"/>
      <c r="C4" s="75"/>
    </row>
    <row r="5" spans="1:3" ht="48.75" customHeight="1" x14ac:dyDescent="0.2">
      <c r="A5" s="72" t="s">
        <v>410</v>
      </c>
      <c r="B5" s="73"/>
      <c r="C5" s="73"/>
    </row>
    <row r="6" spans="1:3" ht="30" customHeight="1" x14ac:dyDescent="0.2">
      <c r="A6" s="65" t="s">
        <v>0</v>
      </c>
      <c r="B6" s="65" t="s">
        <v>1</v>
      </c>
      <c r="C6" s="64" t="s">
        <v>2</v>
      </c>
    </row>
    <row r="7" spans="1:3" ht="15.75" customHeight="1" x14ac:dyDescent="0.2">
      <c r="A7" s="65" t="s">
        <v>3</v>
      </c>
      <c r="B7" s="4" t="s">
        <v>4</v>
      </c>
      <c r="C7" s="56"/>
    </row>
    <row r="8" spans="1:3" ht="25.35" customHeight="1" x14ac:dyDescent="0.2">
      <c r="A8" s="41" t="s">
        <v>5</v>
      </c>
      <c r="B8" s="5" t="s">
        <v>6</v>
      </c>
      <c r="C8" s="3">
        <v>2</v>
      </c>
    </row>
    <row r="9" spans="1:3" ht="18" customHeight="1" x14ac:dyDescent="0.2">
      <c r="A9" s="65" t="s">
        <v>7</v>
      </c>
      <c r="B9" s="4" t="s">
        <v>8</v>
      </c>
      <c r="C9" s="56"/>
    </row>
    <row r="10" spans="1:3" ht="28.35" customHeight="1" x14ac:dyDescent="0.2">
      <c r="A10" s="41" t="s">
        <v>9</v>
      </c>
      <c r="B10" s="1" t="s">
        <v>10</v>
      </c>
      <c r="C10" s="56"/>
    </row>
    <row r="11" spans="1:3" ht="27.75" customHeight="1" x14ac:dyDescent="0.2">
      <c r="A11" s="41" t="s">
        <v>11</v>
      </c>
      <c r="B11" s="5" t="s">
        <v>12</v>
      </c>
      <c r="C11" s="3">
        <v>20</v>
      </c>
    </row>
    <row r="12" spans="1:3" ht="28.5" customHeight="1" x14ac:dyDescent="0.2">
      <c r="A12" s="41" t="s">
        <v>13</v>
      </c>
      <c r="B12" s="5" t="s">
        <v>12</v>
      </c>
      <c r="C12" s="3">
        <v>20</v>
      </c>
    </row>
    <row r="13" spans="1:3" ht="36" customHeight="1" x14ac:dyDescent="0.2">
      <c r="A13" s="41" t="s">
        <v>14</v>
      </c>
      <c r="B13" s="5" t="s">
        <v>15</v>
      </c>
      <c r="C13" s="3">
        <v>20</v>
      </c>
    </row>
    <row r="14" spans="1:3" ht="35.1" customHeight="1" x14ac:dyDescent="0.2">
      <c r="A14" s="41" t="s">
        <v>16</v>
      </c>
      <c r="B14" s="5" t="s">
        <v>17</v>
      </c>
      <c r="C14" s="3">
        <v>20</v>
      </c>
    </row>
    <row r="15" spans="1:3" ht="33.200000000000003" customHeight="1" x14ac:dyDescent="0.2">
      <c r="A15" s="41" t="s">
        <v>18</v>
      </c>
      <c r="B15" s="5" t="s">
        <v>17</v>
      </c>
      <c r="C15" s="3">
        <v>20</v>
      </c>
    </row>
    <row r="16" spans="1:3" ht="45" customHeight="1" x14ac:dyDescent="0.2">
      <c r="A16" s="41" t="s">
        <v>19</v>
      </c>
      <c r="B16" s="5" t="s">
        <v>20</v>
      </c>
      <c r="C16" s="3">
        <v>20</v>
      </c>
    </row>
    <row r="17" spans="1:3" ht="21.6" customHeight="1" x14ac:dyDescent="0.2">
      <c r="A17" s="41" t="s">
        <v>21</v>
      </c>
      <c r="B17" s="5" t="s">
        <v>22</v>
      </c>
      <c r="C17" s="56"/>
    </row>
    <row r="18" spans="1:3" ht="25.5" customHeight="1" x14ac:dyDescent="0.2">
      <c r="A18" s="41" t="s">
        <v>23</v>
      </c>
      <c r="B18" s="1" t="s">
        <v>24</v>
      </c>
      <c r="C18" s="3">
        <v>30</v>
      </c>
    </row>
    <row r="19" spans="1:3" ht="39.75" customHeight="1" x14ac:dyDescent="0.2">
      <c r="A19" s="41" t="s">
        <v>25</v>
      </c>
      <c r="B19" s="1" t="s">
        <v>26</v>
      </c>
      <c r="C19" s="3">
        <v>30</v>
      </c>
    </row>
    <row r="20" spans="1:3" ht="15.75" customHeight="1" x14ac:dyDescent="0.2">
      <c r="A20" s="65" t="s">
        <v>27</v>
      </c>
      <c r="B20" s="4" t="s">
        <v>28</v>
      </c>
      <c r="C20" s="56"/>
    </row>
    <row r="21" spans="1:3" ht="33.200000000000003" customHeight="1" x14ac:dyDescent="0.2">
      <c r="A21" s="41" t="s">
        <v>29</v>
      </c>
      <c r="B21" s="5" t="s">
        <v>30</v>
      </c>
      <c r="C21" s="3">
        <v>100</v>
      </c>
    </row>
    <row r="22" spans="1:3" ht="28.5" customHeight="1" x14ac:dyDescent="0.2">
      <c r="A22" s="41" t="s">
        <v>31</v>
      </c>
      <c r="B22" s="5" t="s">
        <v>32</v>
      </c>
      <c r="C22" s="3">
        <v>100</v>
      </c>
    </row>
    <row r="23" spans="1:3" ht="27.75" customHeight="1" x14ac:dyDescent="0.2">
      <c r="A23" s="41" t="s">
        <v>33</v>
      </c>
      <c r="B23" s="5" t="s">
        <v>34</v>
      </c>
      <c r="C23" s="3">
        <v>100</v>
      </c>
    </row>
    <row r="24" spans="1:3" ht="17.25" customHeight="1" x14ac:dyDescent="0.2">
      <c r="A24" s="65" t="s">
        <v>35</v>
      </c>
      <c r="B24" s="4" t="s">
        <v>36</v>
      </c>
      <c r="C24" s="56"/>
    </row>
    <row r="25" spans="1:3" ht="39" customHeight="1" x14ac:dyDescent="0.2">
      <c r="A25" s="41" t="s">
        <v>37</v>
      </c>
      <c r="B25" s="1" t="s">
        <v>38</v>
      </c>
      <c r="C25" s="3">
        <v>100</v>
      </c>
    </row>
    <row r="26" spans="1:3" ht="24.95" customHeight="1" x14ac:dyDescent="0.2">
      <c r="A26" s="56"/>
      <c r="B26" s="5" t="s">
        <v>39</v>
      </c>
      <c r="C26" s="56"/>
    </row>
    <row r="27" spans="1:3" ht="67.349999999999994" customHeight="1" x14ac:dyDescent="0.2">
      <c r="A27" s="41" t="s">
        <v>40</v>
      </c>
      <c r="B27" s="1" t="s">
        <v>41</v>
      </c>
      <c r="C27" s="3">
        <v>100</v>
      </c>
    </row>
    <row r="28" spans="1:3" ht="36" customHeight="1" x14ac:dyDescent="0.2">
      <c r="A28" s="65" t="s">
        <v>42</v>
      </c>
      <c r="B28" s="4" t="s">
        <v>43</v>
      </c>
      <c r="C28" s="56"/>
    </row>
    <row r="29" spans="1:3" ht="33.200000000000003" customHeight="1" x14ac:dyDescent="0.2">
      <c r="A29" s="41" t="s">
        <v>44</v>
      </c>
      <c r="B29" s="5" t="s">
        <v>45</v>
      </c>
      <c r="C29" s="3">
        <v>100</v>
      </c>
    </row>
    <row r="30" spans="1:3" ht="41.25" customHeight="1" x14ac:dyDescent="0.2">
      <c r="A30" s="65" t="s">
        <v>46</v>
      </c>
      <c r="B30" s="4" t="s">
        <v>47</v>
      </c>
      <c r="C30" s="56"/>
    </row>
    <row r="31" spans="1:3" ht="59.25" customHeight="1" x14ac:dyDescent="0.2">
      <c r="A31" s="41" t="s">
        <v>48</v>
      </c>
      <c r="B31" s="5" t="s">
        <v>49</v>
      </c>
      <c r="C31" s="3">
        <v>100</v>
      </c>
    </row>
    <row r="32" spans="1:3" ht="82.35" customHeight="1" x14ac:dyDescent="0.2">
      <c r="A32" s="41" t="s">
        <v>50</v>
      </c>
      <c r="B32" s="5" t="s">
        <v>51</v>
      </c>
      <c r="C32" s="3">
        <v>50</v>
      </c>
    </row>
    <row r="33" spans="1:3" ht="57" customHeight="1" x14ac:dyDescent="0.2">
      <c r="A33" s="41" t="s">
        <v>52</v>
      </c>
      <c r="B33" s="5" t="s">
        <v>53</v>
      </c>
      <c r="C33" s="3">
        <v>100</v>
      </c>
    </row>
    <row r="34" spans="1:3" ht="60.75" customHeight="1" x14ac:dyDescent="0.2">
      <c r="A34" s="41" t="s">
        <v>54</v>
      </c>
      <c r="B34" s="5" t="s">
        <v>55</v>
      </c>
      <c r="C34" s="3">
        <v>100</v>
      </c>
    </row>
    <row r="35" spans="1:3" ht="38.85" customHeight="1" x14ac:dyDescent="0.2">
      <c r="A35" s="65" t="s">
        <v>56</v>
      </c>
      <c r="B35" s="4" t="s">
        <v>57</v>
      </c>
      <c r="C35" s="56"/>
    </row>
    <row r="36" spans="1:3" ht="33.200000000000003" customHeight="1" x14ac:dyDescent="0.2">
      <c r="A36" s="41" t="s">
        <v>58</v>
      </c>
      <c r="B36" s="5" t="s">
        <v>59</v>
      </c>
      <c r="C36" s="3">
        <v>100</v>
      </c>
    </row>
    <row r="37" spans="1:3" ht="36" customHeight="1" x14ac:dyDescent="0.2">
      <c r="A37" s="65" t="s">
        <v>60</v>
      </c>
      <c r="B37" s="4" t="s">
        <v>61</v>
      </c>
      <c r="C37" s="56"/>
    </row>
    <row r="38" spans="1:3" ht="71.25" customHeight="1" x14ac:dyDescent="0.2">
      <c r="A38" s="41" t="s">
        <v>62</v>
      </c>
      <c r="B38" s="1" t="s">
        <v>63</v>
      </c>
      <c r="C38" s="3">
        <v>100</v>
      </c>
    </row>
    <row r="39" spans="1:3" ht="70.5" customHeight="1" x14ac:dyDescent="0.2">
      <c r="A39" s="41" t="s">
        <v>64</v>
      </c>
      <c r="B39" s="5" t="s">
        <v>65</v>
      </c>
      <c r="C39" s="3">
        <v>100</v>
      </c>
    </row>
    <row r="40" spans="1:3" ht="72" customHeight="1" x14ac:dyDescent="0.2">
      <c r="A40" s="41" t="s">
        <v>66</v>
      </c>
      <c r="B40" s="1" t="s">
        <v>67</v>
      </c>
      <c r="C40" s="3">
        <v>100</v>
      </c>
    </row>
    <row r="41" spans="1:3" ht="71.25" customHeight="1" x14ac:dyDescent="0.2">
      <c r="A41" s="41" t="s">
        <v>68</v>
      </c>
      <c r="B41" s="5" t="s">
        <v>69</v>
      </c>
      <c r="C41" s="3">
        <v>100</v>
      </c>
    </row>
    <row r="42" spans="1:3" ht="45" customHeight="1" x14ac:dyDescent="0.2">
      <c r="A42" s="41" t="s">
        <v>70</v>
      </c>
      <c r="B42" s="5" t="s">
        <v>71</v>
      </c>
      <c r="C42" s="3">
        <v>100</v>
      </c>
    </row>
    <row r="43" spans="1:3" ht="84" customHeight="1" x14ac:dyDescent="0.2">
      <c r="A43" s="41" t="s">
        <v>72</v>
      </c>
      <c r="B43" s="1" t="s">
        <v>73</v>
      </c>
      <c r="C43" s="3">
        <v>50</v>
      </c>
    </row>
    <row r="44" spans="1:3" ht="20.25" customHeight="1" x14ac:dyDescent="0.2">
      <c r="A44" s="65" t="s">
        <v>74</v>
      </c>
      <c r="B44" s="4" t="s">
        <v>75</v>
      </c>
      <c r="C44" s="56"/>
    </row>
    <row r="45" spans="1:3" ht="42.2" customHeight="1" x14ac:dyDescent="0.2">
      <c r="A45" s="41" t="s">
        <v>76</v>
      </c>
      <c r="B45" s="5" t="s">
        <v>77</v>
      </c>
      <c r="C45" s="3">
        <v>100</v>
      </c>
    </row>
    <row r="46" spans="1:3" ht="20.25" customHeight="1" x14ac:dyDescent="0.2">
      <c r="A46" s="65" t="s">
        <v>78</v>
      </c>
      <c r="B46" s="4" t="s">
        <v>79</v>
      </c>
      <c r="C46" s="56"/>
    </row>
    <row r="47" spans="1:3" ht="37.5" customHeight="1" x14ac:dyDescent="0.2">
      <c r="A47" s="41" t="s">
        <v>80</v>
      </c>
      <c r="B47" s="5" t="s">
        <v>81</v>
      </c>
      <c r="C47" s="3">
        <v>100</v>
      </c>
    </row>
    <row r="48" spans="1:3" ht="30" customHeight="1" x14ac:dyDescent="0.2">
      <c r="A48" s="41" t="s">
        <v>82</v>
      </c>
      <c r="B48" s="5" t="s">
        <v>83</v>
      </c>
      <c r="C48" s="3">
        <v>100</v>
      </c>
    </row>
    <row r="49" spans="1:3" ht="19.5" customHeight="1" x14ac:dyDescent="0.2">
      <c r="A49" s="65" t="s">
        <v>84</v>
      </c>
      <c r="B49" s="4" t="s">
        <v>85</v>
      </c>
      <c r="C49" s="56"/>
    </row>
    <row r="50" spans="1:3" ht="33.950000000000003" customHeight="1" x14ac:dyDescent="0.2">
      <c r="A50" s="41" t="s">
        <v>86</v>
      </c>
      <c r="B50" s="5" t="s">
        <v>87</v>
      </c>
      <c r="C50" s="3">
        <v>100</v>
      </c>
    </row>
    <row r="51" spans="1:3" ht="20.25" customHeight="1" x14ac:dyDescent="0.2">
      <c r="A51" s="41" t="s">
        <v>88</v>
      </c>
      <c r="B51" s="5" t="s">
        <v>89</v>
      </c>
      <c r="C51" s="3">
        <v>100</v>
      </c>
    </row>
  </sheetData>
  <mergeCells count="5">
    <mergeCell ref="A5:C5"/>
    <mergeCell ref="A4:C4"/>
    <mergeCell ref="A3:C3"/>
    <mergeCell ref="A2:C2"/>
    <mergeCell ref="A1:C1"/>
  </mergeCells>
  <pageMargins left="0.7" right="0.7" top="0.75" bottom="0.75" header="0.3" footer="0.3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E33"/>
  <sheetViews>
    <sheetView topLeftCell="A13" workbookViewId="0">
      <selection activeCell="B10" sqref="B10"/>
    </sheetView>
  </sheetViews>
  <sheetFormatPr defaultRowHeight="12.75" x14ac:dyDescent="0.2"/>
  <cols>
    <col min="1" max="1" width="32" customWidth="1"/>
    <col min="2" max="2" width="57.6640625" customWidth="1"/>
    <col min="3" max="3" width="13.33203125" customWidth="1"/>
    <col min="4" max="4" width="15.33203125" customWidth="1"/>
    <col min="5" max="5" width="14" customWidth="1"/>
  </cols>
  <sheetData>
    <row r="1" spans="1:5" ht="28.5" customHeight="1" x14ac:dyDescent="0.2">
      <c r="A1" s="78" t="s">
        <v>90</v>
      </c>
      <c r="B1" s="78"/>
      <c r="C1" s="78"/>
      <c r="D1" s="78"/>
      <c r="E1" s="78"/>
    </row>
    <row r="2" spans="1:5" ht="14.25" customHeight="1" x14ac:dyDescent="0.2">
      <c r="A2" s="79" t="s">
        <v>91</v>
      </c>
      <c r="B2" s="79"/>
      <c r="C2" s="79"/>
      <c r="D2" s="79"/>
      <c r="E2" s="79"/>
    </row>
    <row r="3" spans="1:5" ht="23.85" customHeight="1" x14ac:dyDescent="0.2">
      <c r="A3" s="79" t="s">
        <v>92</v>
      </c>
      <c r="B3" s="79"/>
      <c r="C3" s="79"/>
      <c r="D3" s="79"/>
      <c r="E3" s="79"/>
    </row>
    <row r="4" spans="1:5" ht="16.5" customHeight="1" x14ac:dyDescent="0.2">
      <c r="A4" s="7"/>
      <c r="B4" s="7"/>
      <c r="C4" s="7"/>
      <c r="D4" s="7"/>
      <c r="E4" s="8" t="s">
        <v>93</v>
      </c>
    </row>
    <row r="5" spans="1:5" ht="18" customHeight="1" x14ac:dyDescent="0.2">
      <c r="A5" s="80" t="s">
        <v>383</v>
      </c>
      <c r="B5" s="81"/>
      <c r="C5" s="81"/>
      <c r="D5" s="81"/>
      <c r="E5" s="81"/>
    </row>
    <row r="6" spans="1:5" ht="13.5" customHeight="1" x14ac:dyDescent="0.2">
      <c r="A6" s="9"/>
      <c r="B6" s="9"/>
      <c r="C6" s="9"/>
      <c r="D6" s="9"/>
      <c r="E6" s="10" t="s">
        <v>94</v>
      </c>
    </row>
    <row r="7" spans="1:5" ht="45.6" customHeight="1" x14ac:dyDescent="0.2">
      <c r="A7" s="12" t="s">
        <v>95</v>
      </c>
      <c r="B7" s="12" t="s">
        <v>96</v>
      </c>
      <c r="C7" s="44" t="s">
        <v>381</v>
      </c>
      <c r="D7" s="12" t="s">
        <v>145</v>
      </c>
      <c r="E7" s="12" t="s">
        <v>146</v>
      </c>
    </row>
    <row r="8" spans="1:5" ht="24.6" customHeight="1" x14ac:dyDescent="0.2">
      <c r="A8" s="12" t="s">
        <v>97</v>
      </c>
      <c r="B8" s="18" t="s">
        <v>98</v>
      </c>
      <c r="C8" s="17">
        <v>291</v>
      </c>
      <c r="D8" s="17">
        <v>291</v>
      </c>
      <c r="E8" s="17">
        <v>291</v>
      </c>
    </row>
    <row r="9" spans="1:5" ht="27.6" customHeight="1" x14ac:dyDescent="0.2">
      <c r="A9" s="15" t="s">
        <v>99</v>
      </c>
      <c r="B9" s="16" t="s">
        <v>100</v>
      </c>
      <c r="C9" s="3">
        <v>291</v>
      </c>
      <c r="D9" s="3">
        <v>291</v>
      </c>
      <c r="E9" s="3">
        <v>291</v>
      </c>
    </row>
    <row r="10" spans="1:5" ht="68.099999999999994" customHeight="1" x14ac:dyDescent="0.2">
      <c r="A10" s="15" t="s">
        <v>101</v>
      </c>
      <c r="B10" s="16" t="s">
        <v>102</v>
      </c>
      <c r="C10" s="3">
        <v>291</v>
      </c>
      <c r="D10" s="3">
        <v>291</v>
      </c>
      <c r="E10" s="3">
        <v>291</v>
      </c>
    </row>
    <row r="11" spans="1:5" ht="23.1" customHeight="1" x14ac:dyDescent="0.2">
      <c r="A11" s="12" t="s">
        <v>103</v>
      </c>
      <c r="B11" s="18" t="s">
        <v>104</v>
      </c>
      <c r="C11" s="17">
        <v>95</v>
      </c>
      <c r="D11" s="17">
        <v>89</v>
      </c>
      <c r="E11" s="17">
        <v>89</v>
      </c>
    </row>
    <row r="12" spans="1:5" ht="35.1" customHeight="1" x14ac:dyDescent="0.2">
      <c r="A12" s="15" t="s">
        <v>105</v>
      </c>
      <c r="B12" s="16" t="s">
        <v>106</v>
      </c>
      <c r="C12" s="3">
        <v>0</v>
      </c>
      <c r="D12" s="3">
        <v>0</v>
      </c>
      <c r="E12" s="3">
        <v>0</v>
      </c>
    </row>
    <row r="13" spans="1:5" ht="27.75" customHeight="1" x14ac:dyDescent="0.2">
      <c r="A13" s="15" t="s">
        <v>107</v>
      </c>
      <c r="B13" s="16" t="s">
        <v>108</v>
      </c>
      <c r="C13" s="3">
        <v>0</v>
      </c>
      <c r="D13" s="3">
        <v>0</v>
      </c>
      <c r="E13" s="3">
        <v>0</v>
      </c>
    </row>
    <row r="14" spans="1:5" ht="32.25" customHeight="1" x14ac:dyDescent="0.2">
      <c r="A14" s="15" t="s">
        <v>109</v>
      </c>
      <c r="B14" s="16" t="s">
        <v>108</v>
      </c>
      <c r="C14" s="3">
        <v>0</v>
      </c>
      <c r="D14" s="3">
        <v>0</v>
      </c>
      <c r="E14" s="3">
        <v>0</v>
      </c>
    </row>
    <row r="15" spans="1:5" ht="18.75" customHeight="1" x14ac:dyDescent="0.2">
      <c r="A15" s="15" t="s">
        <v>110</v>
      </c>
      <c r="B15" s="16" t="s">
        <v>111</v>
      </c>
      <c r="C15" s="3">
        <v>95</v>
      </c>
      <c r="D15" s="3">
        <v>89</v>
      </c>
      <c r="E15" s="3">
        <v>89</v>
      </c>
    </row>
    <row r="16" spans="1:5" ht="22.5" customHeight="1" x14ac:dyDescent="0.2">
      <c r="A16" s="15" t="s">
        <v>112</v>
      </c>
      <c r="B16" s="16" t="s">
        <v>111</v>
      </c>
      <c r="C16" s="3">
        <v>95</v>
      </c>
      <c r="D16" s="3">
        <v>89</v>
      </c>
      <c r="E16" s="3">
        <v>89</v>
      </c>
    </row>
    <row r="17" spans="1:5" ht="24.6" customHeight="1" x14ac:dyDescent="0.2">
      <c r="A17" s="12" t="s">
        <v>113</v>
      </c>
      <c r="B17" s="18" t="s">
        <v>114</v>
      </c>
      <c r="C17" s="17">
        <v>2820</v>
      </c>
      <c r="D17" s="17">
        <v>2820</v>
      </c>
      <c r="E17" s="17">
        <v>2820</v>
      </c>
    </row>
    <row r="18" spans="1:5" ht="53.85" customHeight="1" x14ac:dyDescent="0.2">
      <c r="A18" s="15" t="s">
        <v>115</v>
      </c>
      <c r="B18" s="16" t="s">
        <v>116</v>
      </c>
      <c r="C18" s="3">
        <v>137</v>
      </c>
      <c r="D18" s="3">
        <v>137</v>
      </c>
      <c r="E18" s="3">
        <v>137</v>
      </c>
    </row>
    <row r="19" spans="1:5" ht="25.35" customHeight="1" x14ac:dyDescent="0.2">
      <c r="A19" s="12" t="s">
        <v>117</v>
      </c>
      <c r="B19" s="18" t="s">
        <v>118</v>
      </c>
      <c r="C19" s="17">
        <v>2683</v>
      </c>
      <c r="D19" s="17">
        <v>2683</v>
      </c>
      <c r="E19" s="17">
        <v>2683</v>
      </c>
    </row>
    <row r="20" spans="1:5" ht="37.5" customHeight="1" x14ac:dyDescent="0.2">
      <c r="A20" s="15" t="s">
        <v>119</v>
      </c>
      <c r="B20" s="16" t="s">
        <v>120</v>
      </c>
      <c r="C20" s="3">
        <v>1177</v>
      </c>
      <c r="D20" s="3">
        <v>1177</v>
      </c>
      <c r="E20" s="3">
        <v>1177</v>
      </c>
    </row>
    <row r="21" spans="1:5" ht="35.25" customHeight="1" x14ac:dyDescent="0.2">
      <c r="A21" s="66" t="s">
        <v>121</v>
      </c>
      <c r="B21" s="67" t="s">
        <v>122</v>
      </c>
      <c r="C21" s="45">
        <v>1506</v>
      </c>
      <c r="D21" s="3">
        <v>1506</v>
      </c>
      <c r="E21" s="3">
        <v>1506</v>
      </c>
    </row>
    <row r="22" spans="1:5" ht="32.25" customHeight="1" x14ac:dyDescent="0.2">
      <c r="A22" s="12" t="s">
        <v>123</v>
      </c>
      <c r="B22" s="18" t="s">
        <v>124</v>
      </c>
      <c r="C22" s="17">
        <v>0</v>
      </c>
      <c r="D22" s="19">
        <v>0</v>
      </c>
      <c r="E22" s="19">
        <v>0</v>
      </c>
    </row>
    <row r="23" spans="1:5" ht="66.75" customHeight="1" x14ac:dyDescent="0.2">
      <c r="A23" s="15" t="s">
        <v>125</v>
      </c>
      <c r="B23" s="16" t="s">
        <v>126</v>
      </c>
      <c r="C23" s="3">
        <v>0</v>
      </c>
      <c r="D23" s="3">
        <v>0</v>
      </c>
      <c r="E23" s="3">
        <v>0</v>
      </c>
    </row>
    <row r="24" spans="1:5" ht="29.25" customHeight="1" x14ac:dyDescent="0.2">
      <c r="A24" s="12" t="s">
        <v>127</v>
      </c>
      <c r="B24" s="18" t="s">
        <v>128</v>
      </c>
      <c r="C24" s="17">
        <v>0</v>
      </c>
      <c r="D24" s="17">
        <v>0</v>
      </c>
      <c r="E24" s="17">
        <v>0</v>
      </c>
    </row>
    <row r="25" spans="1:5" ht="57" customHeight="1" x14ac:dyDescent="0.2">
      <c r="A25" s="15" t="s">
        <v>129</v>
      </c>
      <c r="B25" s="16" t="s">
        <v>130</v>
      </c>
      <c r="C25" s="3">
        <v>0</v>
      </c>
      <c r="D25" s="3">
        <v>0</v>
      </c>
      <c r="E25" s="3">
        <v>0</v>
      </c>
    </row>
    <row r="26" spans="1:5" ht="27.95" customHeight="1" x14ac:dyDescent="0.2">
      <c r="A26" s="76" t="s">
        <v>131</v>
      </c>
      <c r="B26" s="77"/>
      <c r="C26" s="17">
        <v>3206</v>
      </c>
      <c r="D26" s="17">
        <v>3200</v>
      </c>
      <c r="E26" s="17">
        <v>3200</v>
      </c>
    </row>
    <row r="27" spans="1:5" ht="24.75" customHeight="1" x14ac:dyDescent="0.2">
      <c r="A27" s="12" t="s">
        <v>132</v>
      </c>
      <c r="B27" s="18" t="s">
        <v>133</v>
      </c>
      <c r="C27" s="37">
        <f>C28+C31</f>
        <v>309.89999999999998</v>
      </c>
      <c r="D27" s="37">
        <f t="shared" ref="D27:E27" si="0">D28+D31</f>
        <v>314.89999999999998</v>
      </c>
      <c r="E27" s="37">
        <f t="shared" si="0"/>
        <v>319</v>
      </c>
    </row>
    <row r="28" spans="1:5" ht="30.75" customHeight="1" x14ac:dyDescent="0.2">
      <c r="A28" s="12" t="s">
        <v>134</v>
      </c>
      <c r="B28" s="18" t="s">
        <v>135</v>
      </c>
      <c r="C28" s="37">
        <v>193.9</v>
      </c>
      <c r="D28" s="37">
        <v>193.9</v>
      </c>
      <c r="E28" s="37">
        <v>193.9</v>
      </c>
    </row>
    <row r="29" spans="1:5" ht="31.5" customHeight="1" x14ac:dyDescent="0.2">
      <c r="A29" s="15" t="s">
        <v>136</v>
      </c>
      <c r="B29" s="16" t="s">
        <v>137</v>
      </c>
      <c r="C29" s="48">
        <v>193.9</v>
      </c>
      <c r="D29" s="48">
        <v>193.9</v>
      </c>
      <c r="E29" s="48">
        <v>193.9</v>
      </c>
    </row>
    <row r="30" spans="1:5" ht="32.25" customHeight="1" x14ac:dyDescent="0.2">
      <c r="A30" s="15" t="s">
        <v>138</v>
      </c>
      <c r="B30" s="16" t="s">
        <v>139</v>
      </c>
      <c r="C30" s="3">
        <v>0</v>
      </c>
      <c r="D30" s="3">
        <v>0</v>
      </c>
      <c r="E30" s="3">
        <v>0</v>
      </c>
    </row>
    <row r="31" spans="1:5" ht="38.85" customHeight="1" x14ac:dyDescent="0.2">
      <c r="A31" s="12" t="s">
        <v>140</v>
      </c>
      <c r="B31" s="18" t="s">
        <v>141</v>
      </c>
      <c r="C31" s="17">
        <v>116</v>
      </c>
      <c r="D31" s="17">
        <v>121</v>
      </c>
      <c r="E31" s="37">
        <v>125.1</v>
      </c>
    </row>
    <row r="32" spans="1:5" ht="43.35" customHeight="1" x14ac:dyDescent="0.2">
      <c r="A32" s="15" t="s">
        <v>142</v>
      </c>
      <c r="B32" s="16" t="s">
        <v>143</v>
      </c>
      <c r="C32" s="3">
        <v>116</v>
      </c>
      <c r="D32" s="3">
        <v>121</v>
      </c>
      <c r="E32" s="48">
        <v>125.1</v>
      </c>
    </row>
    <row r="33" spans="1:5" ht="24.75" customHeight="1" x14ac:dyDescent="0.2">
      <c r="A33" s="76" t="s">
        <v>144</v>
      </c>
      <c r="B33" s="77"/>
      <c r="C33" s="37">
        <v>3515.9</v>
      </c>
      <c r="D33" s="37">
        <v>3514.9</v>
      </c>
      <c r="E33" s="17">
        <v>3519</v>
      </c>
    </row>
  </sheetData>
  <mergeCells count="6">
    <mergeCell ref="A33:B33"/>
    <mergeCell ref="A1:E1"/>
    <mergeCell ref="A2:E2"/>
    <mergeCell ref="A3:E3"/>
    <mergeCell ref="A5:E5"/>
    <mergeCell ref="A26:B26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F61"/>
  <sheetViews>
    <sheetView workbookViewId="0">
      <selection activeCell="B12" sqref="B12"/>
    </sheetView>
  </sheetViews>
  <sheetFormatPr defaultRowHeight="12.75" x14ac:dyDescent="0.2"/>
  <cols>
    <col min="1" max="1" width="27.1640625" customWidth="1"/>
    <col min="2" max="2" width="56.83203125" customWidth="1"/>
    <col min="3" max="3" width="14.6640625" customWidth="1"/>
    <col min="4" max="4" width="13.1640625" customWidth="1"/>
    <col min="5" max="5" width="12.6640625" customWidth="1"/>
  </cols>
  <sheetData>
    <row r="1" spans="1:6" ht="29.25" customHeight="1" x14ac:dyDescent="0.2">
      <c r="A1" s="7"/>
      <c r="B1" s="7"/>
      <c r="C1" s="84" t="s">
        <v>409</v>
      </c>
      <c r="D1" s="84"/>
      <c r="E1" s="84"/>
    </row>
    <row r="2" spans="1:6" ht="14.25" customHeight="1" x14ac:dyDescent="0.2">
      <c r="A2" s="79" t="s">
        <v>91</v>
      </c>
      <c r="B2" s="79"/>
      <c r="C2" s="79"/>
      <c r="D2" s="79"/>
      <c r="E2" s="79"/>
    </row>
    <row r="3" spans="1:6" ht="17.25" customHeight="1" x14ac:dyDescent="0.2">
      <c r="A3" s="79" t="s">
        <v>236</v>
      </c>
      <c r="B3" s="79"/>
      <c r="C3" s="79"/>
      <c r="D3" s="79"/>
      <c r="E3" s="79"/>
    </row>
    <row r="4" spans="1:6" ht="15.75" customHeight="1" x14ac:dyDescent="0.2">
      <c r="A4" s="7"/>
      <c r="B4" s="7"/>
      <c r="C4" s="7"/>
      <c r="D4" s="7"/>
      <c r="E4" s="47" t="s">
        <v>382</v>
      </c>
      <c r="F4" s="46"/>
    </row>
    <row r="5" spans="1:6" ht="57" customHeight="1" x14ac:dyDescent="0.2">
      <c r="A5" s="82" t="s">
        <v>407</v>
      </c>
      <c r="B5" s="83"/>
      <c r="C5" s="83"/>
      <c r="D5" s="83"/>
      <c r="E5" s="83"/>
    </row>
    <row r="6" spans="1:6" ht="14.25" customHeight="1" x14ac:dyDescent="0.2">
      <c r="A6" s="35"/>
      <c r="B6" s="35"/>
      <c r="C6" s="35"/>
      <c r="D6" s="35"/>
      <c r="E6" s="36" t="s">
        <v>237</v>
      </c>
    </row>
    <row r="7" spans="1:6" ht="29.1" customHeight="1" x14ac:dyDescent="0.2">
      <c r="A7" s="12" t="s">
        <v>238</v>
      </c>
      <c r="B7" s="12" t="s">
        <v>239</v>
      </c>
      <c r="C7" s="44" t="s">
        <v>385</v>
      </c>
      <c r="D7" s="44" t="s">
        <v>386</v>
      </c>
      <c r="E7" s="44" t="s">
        <v>384</v>
      </c>
    </row>
    <row r="8" spans="1:6" ht="19.350000000000001" customHeight="1" x14ac:dyDescent="0.2">
      <c r="A8" s="12" t="s">
        <v>240</v>
      </c>
      <c r="B8" s="18" t="s">
        <v>241</v>
      </c>
      <c r="C8" s="37">
        <f>C10</f>
        <v>1969</v>
      </c>
      <c r="D8" s="37">
        <f t="shared" ref="D8:E8" si="0">D10</f>
        <v>1969</v>
      </c>
      <c r="E8" s="37">
        <f t="shared" si="0"/>
        <v>1969</v>
      </c>
    </row>
    <row r="9" spans="1:6" ht="38.85" customHeight="1" x14ac:dyDescent="0.2">
      <c r="A9" s="12" t="s">
        <v>242</v>
      </c>
      <c r="B9" s="18" t="s">
        <v>243</v>
      </c>
      <c r="C9" s="37">
        <f>C10</f>
        <v>1969</v>
      </c>
      <c r="D9" s="37">
        <f t="shared" ref="D9:E9" si="1">D10</f>
        <v>1969</v>
      </c>
      <c r="E9" s="37">
        <f t="shared" si="1"/>
        <v>1969</v>
      </c>
    </row>
    <row r="10" spans="1:6" ht="26.25" customHeight="1" x14ac:dyDescent="0.2">
      <c r="A10" s="12" t="s">
        <v>244</v>
      </c>
      <c r="B10" s="18" t="s">
        <v>245</v>
      </c>
      <c r="C10" s="37">
        <f>C11+C26</f>
        <v>1969</v>
      </c>
      <c r="D10" s="37">
        <f t="shared" ref="D10:E10" si="2">D11+D26</f>
        <v>1969</v>
      </c>
      <c r="E10" s="37">
        <f t="shared" si="2"/>
        <v>1969</v>
      </c>
    </row>
    <row r="11" spans="1:6" ht="23.45" customHeight="1" x14ac:dyDescent="0.2">
      <c r="A11" s="12" t="s">
        <v>246</v>
      </c>
      <c r="B11" s="18" t="s">
        <v>247</v>
      </c>
      <c r="C11" s="37">
        <f>C12+C15</f>
        <v>1393</v>
      </c>
      <c r="D11" s="37">
        <f t="shared" ref="D11:E11" si="3">D12+D15</f>
        <v>1393</v>
      </c>
      <c r="E11" s="37">
        <f t="shared" si="3"/>
        <v>1393</v>
      </c>
    </row>
    <row r="12" spans="1:6" ht="26.1" customHeight="1" x14ac:dyDescent="0.2">
      <c r="A12" s="15" t="s">
        <v>248</v>
      </c>
      <c r="B12" s="16" t="s">
        <v>249</v>
      </c>
      <c r="C12" s="37">
        <f>C13+C14</f>
        <v>884</v>
      </c>
      <c r="D12" s="37">
        <f t="shared" ref="D12:E12" si="4">D13+D14</f>
        <v>884</v>
      </c>
      <c r="E12" s="37">
        <f t="shared" si="4"/>
        <v>884</v>
      </c>
    </row>
    <row r="13" spans="1:6" ht="14.25" customHeight="1" x14ac:dyDescent="0.2">
      <c r="A13" s="15" t="s">
        <v>250</v>
      </c>
      <c r="B13" s="16" t="s">
        <v>251</v>
      </c>
      <c r="C13" s="48">
        <v>679</v>
      </c>
      <c r="D13" s="48">
        <v>679</v>
      </c>
      <c r="E13" s="48">
        <v>679</v>
      </c>
    </row>
    <row r="14" spans="1:6" ht="14.25" customHeight="1" x14ac:dyDescent="0.2">
      <c r="A14" s="15" t="s">
        <v>252</v>
      </c>
      <c r="B14" s="16" t="s">
        <v>253</v>
      </c>
      <c r="C14" s="48">
        <v>205</v>
      </c>
      <c r="D14" s="48">
        <v>205</v>
      </c>
      <c r="E14" s="48">
        <v>205</v>
      </c>
    </row>
    <row r="15" spans="1:6" ht="28.5" customHeight="1" x14ac:dyDescent="0.2">
      <c r="A15" s="15" t="s">
        <v>254</v>
      </c>
      <c r="B15" s="1" t="s">
        <v>255</v>
      </c>
      <c r="C15" s="37">
        <f>C16+C22+C23+C18</f>
        <v>509</v>
      </c>
      <c r="D15" s="37">
        <f>D16+D22+D23+D18</f>
        <v>509</v>
      </c>
      <c r="E15" s="37">
        <f>E16+E22+E23+E18</f>
        <v>509</v>
      </c>
    </row>
    <row r="16" spans="1:6" ht="16.5" customHeight="1" x14ac:dyDescent="0.2">
      <c r="A16" s="15" t="s">
        <v>389</v>
      </c>
      <c r="B16" s="53" t="s">
        <v>390</v>
      </c>
      <c r="C16" s="54">
        <v>443</v>
      </c>
      <c r="D16" s="54">
        <v>443</v>
      </c>
      <c r="E16" s="54">
        <v>443</v>
      </c>
    </row>
    <row r="17" spans="1:5" hidden="1" x14ac:dyDescent="0.2">
      <c r="A17" s="68" t="s">
        <v>389</v>
      </c>
      <c r="B17" s="16" t="s">
        <v>257</v>
      </c>
      <c r="C17" s="48"/>
      <c r="D17" s="48"/>
      <c r="E17" s="48"/>
    </row>
    <row r="18" spans="1:5" ht="18.75" customHeight="1" x14ac:dyDescent="0.2">
      <c r="A18" s="68" t="s">
        <v>393</v>
      </c>
      <c r="B18" s="16" t="s">
        <v>258</v>
      </c>
      <c r="C18" s="48">
        <v>62</v>
      </c>
      <c r="D18" s="48">
        <v>62</v>
      </c>
      <c r="E18" s="48">
        <v>62</v>
      </c>
    </row>
    <row r="19" spans="1:5" ht="18.600000000000001" hidden="1" customHeight="1" x14ac:dyDescent="0.2">
      <c r="A19" s="15" t="s">
        <v>256</v>
      </c>
      <c r="B19" s="16" t="s">
        <v>259</v>
      </c>
      <c r="C19" s="48"/>
      <c r="D19" s="48"/>
      <c r="E19" s="48"/>
    </row>
    <row r="20" spans="1:5" ht="18.600000000000001" hidden="1" customHeight="1" x14ac:dyDescent="0.2">
      <c r="A20" s="15" t="s">
        <v>256</v>
      </c>
      <c r="B20" s="16" t="s">
        <v>260</v>
      </c>
      <c r="C20" s="48"/>
      <c r="D20" s="48"/>
      <c r="E20" s="48"/>
    </row>
    <row r="21" spans="1:5" hidden="1" x14ac:dyDescent="0.2">
      <c r="A21" s="15" t="s">
        <v>256</v>
      </c>
      <c r="B21" s="16" t="s">
        <v>261</v>
      </c>
      <c r="C21" s="48"/>
      <c r="D21" s="48"/>
      <c r="E21" s="48"/>
    </row>
    <row r="22" spans="1:5" ht="18.600000000000001" customHeight="1" x14ac:dyDescent="0.2">
      <c r="A22" s="15" t="s">
        <v>262</v>
      </c>
      <c r="B22" s="16" t="s">
        <v>263</v>
      </c>
      <c r="C22" s="48">
        <v>3</v>
      </c>
      <c r="D22" s="48">
        <v>3</v>
      </c>
      <c r="E22" s="48">
        <v>3</v>
      </c>
    </row>
    <row r="23" spans="1:5" ht="18.600000000000001" customHeight="1" x14ac:dyDescent="0.2">
      <c r="A23" s="15" t="s">
        <v>264</v>
      </c>
      <c r="B23" s="16" t="s">
        <v>263</v>
      </c>
      <c r="C23" s="48">
        <v>1</v>
      </c>
      <c r="D23" s="48">
        <v>1</v>
      </c>
      <c r="E23" s="48">
        <v>1</v>
      </c>
    </row>
    <row r="24" spans="1:5" ht="23.85" hidden="1" customHeight="1" x14ac:dyDescent="0.2">
      <c r="A24" s="15" t="s">
        <v>256</v>
      </c>
      <c r="B24" s="16" t="s">
        <v>265</v>
      </c>
      <c r="C24" s="48"/>
      <c r="D24" s="48"/>
      <c r="E24" s="48"/>
    </row>
    <row r="25" spans="1:5" ht="23.85" hidden="1" customHeight="1" x14ac:dyDescent="0.2">
      <c r="A25" s="15" t="s">
        <v>266</v>
      </c>
      <c r="B25" s="16" t="s">
        <v>267</v>
      </c>
      <c r="C25" s="48"/>
      <c r="D25" s="48"/>
      <c r="E25" s="48"/>
    </row>
    <row r="26" spans="1:5" ht="38.85" customHeight="1" x14ac:dyDescent="0.2">
      <c r="A26" s="12" t="s">
        <v>268</v>
      </c>
      <c r="B26" s="18" t="s">
        <v>269</v>
      </c>
      <c r="C26" s="17">
        <f>C27</f>
        <v>576</v>
      </c>
      <c r="D26" s="17">
        <f t="shared" ref="D26:E26" si="5">D27</f>
        <v>576</v>
      </c>
      <c r="E26" s="17">
        <f t="shared" si="5"/>
        <v>576</v>
      </c>
    </row>
    <row r="27" spans="1:5" ht="28.5" customHeight="1" x14ac:dyDescent="0.2">
      <c r="A27" s="15" t="s">
        <v>270</v>
      </c>
      <c r="B27" s="1" t="s">
        <v>271</v>
      </c>
      <c r="C27" s="17">
        <f>C28+C29</f>
        <v>576</v>
      </c>
      <c r="D27" s="17">
        <f t="shared" ref="D27:E27" si="6">D28+D29</f>
        <v>576</v>
      </c>
      <c r="E27" s="17">
        <f t="shared" si="6"/>
        <v>576</v>
      </c>
    </row>
    <row r="28" spans="1:5" ht="17.850000000000001" customHeight="1" x14ac:dyDescent="0.2">
      <c r="A28" s="15" t="s">
        <v>272</v>
      </c>
      <c r="B28" s="16" t="s">
        <v>251</v>
      </c>
      <c r="C28" s="52">
        <v>442</v>
      </c>
      <c r="D28" s="52">
        <v>442</v>
      </c>
      <c r="E28" s="52">
        <v>442</v>
      </c>
    </row>
    <row r="29" spans="1:5" ht="14.25" customHeight="1" x14ac:dyDescent="0.2">
      <c r="A29" s="15" t="s">
        <v>273</v>
      </c>
      <c r="B29" s="16" t="s">
        <v>253</v>
      </c>
      <c r="C29" s="52">
        <v>134</v>
      </c>
      <c r="D29" s="52">
        <v>134</v>
      </c>
      <c r="E29" s="52">
        <v>134</v>
      </c>
    </row>
    <row r="30" spans="1:5" ht="20.100000000000001" customHeight="1" x14ac:dyDescent="0.2">
      <c r="A30" s="12" t="s">
        <v>274</v>
      </c>
      <c r="B30" s="18" t="s">
        <v>275</v>
      </c>
      <c r="C30" s="37">
        <f>C34</f>
        <v>116</v>
      </c>
      <c r="D30" s="37">
        <f t="shared" ref="D30:E30" si="7">D34</f>
        <v>121</v>
      </c>
      <c r="E30" s="37">
        <f t="shared" si="7"/>
        <v>125.1</v>
      </c>
    </row>
    <row r="31" spans="1:5" ht="21" customHeight="1" x14ac:dyDescent="0.2">
      <c r="A31" s="12" t="s">
        <v>276</v>
      </c>
      <c r="B31" s="18" t="s">
        <v>277</v>
      </c>
      <c r="C31" s="37">
        <f>C34</f>
        <v>116</v>
      </c>
      <c r="D31" s="37">
        <f t="shared" ref="D31:E31" si="8">D34</f>
        <v>121</v>
      </c>
      <c r="E31" s="37">
        <f t="shared" si="8"/>
        <v>125.1</v>
      </c>
    </row>
    <row r="32" spans="1:5" ht="26.1" customHeight="1" x14ac:dyDescent="0.2">
      <c r="A32" s="15" t="s">
        <v>278</v>
      </c>
      <c r="B32" s="16" t="s">
        <v>279</v>
      </c>
      <c r="C32" s="37">
        <f>C34</f>
        <v>116</v>
      </c>
      <c r="D32" s="37">
        <f t="shared" ref="D32:E32" si="9">D34</f>
        <v>121</v>
      </c>
      <c r="E32" s="37">
        <f t="shared" si="9"/>
        <v>125.1</v>
      </c>
    </row>
    <row r="33" spans="1:5" ht="28.5" customHeight="1" x14ac:dyDescent="0.2">
      <c r="A33" s="66" t="s">
        <v>280</v>
      </c>
      <c r="B33" s="69" t="s">
        <v>281</v>
      </c>
      <c r="C33" s="37">
        <f>C34</f>
        <v>116</v>
      </c>
      <c r="D33" s="37">
        <f t="shared" ref="D33:E33" si="10">D34</f>
        <v>121</v>
      </c>
      <c r="E33" s="37">
        <f t="shared" si="10"/>
        <v>125.1</v>
      </c>
    </row>
    <row r="34" spans="1:5" ht="38.25" x14ac:dyDescent="0.2">
      <c r="A34" s="15" t="s">
        <v>282</v>
      </c>
      <c r="B34" s="1" t="s">
        <v>283</v>
      </c>
      <c r="C34" s="37">
        <f>C35+C36+C37</f>
        <v>116</v>
      </c>
      <c r="D34" s="37">
        <f t="shared" ref="D34:E34" si="11">D35+D36+D37</f>
        <v>121</v>
      </c>
      <c r="E34" s="37">
        <f t="shared" si="11"/>
        <v>125.1</v>
      </c>
    </row>
    <row r="35" spans="1:5" ht="18.600000000000001" customHeight="1" x14ac:dyDescent="0.2">
      <c r="A35" s="15" t="s">
        <v>284</v>
      </c>
      <c r="B35" s="16" t="s">
        <v>251</v>
      </c>
      <c r="C35" s="52">
        <v>78</v>
      </c>
      <c r="D35" s="52">
        <v>82</v>
      </c>
      <c r="E35" s="52">
        <v>86</v>
      </c>
    </row>
    <row r="36" spans="1:5" ht="18.600000000000001" customHeight="1" x14ac:dyDescent="0.2">
      <c r="A36" s="15" t="s">
        <v>285</v>
      </c>
      <c r="B36" s="16" t="s">
        <v>253</v>
      </c>
      <c r="C36" s="52">
        <v>24</v>
      </c>
      <c r="D36" s="52">
        <v>25</v>
      </c>
      <c r="E36" s="52">
        <v>26</v>
      </c>
    </row>
    <row r="37" spans="1:5" ht="18.600000000000001" customHeight="1" x14ac:dyDescent="0.2">
      <c r="A37" s="15" t="s">
        <v>392</v>
      </c>
      <c r="B37" s="16" t="s">
        <v>390</v>
      </c>
      <c r="C37" s="52">
        <v>14</v>
      </c>
      <c r="D37" s="52">
        <v>14</v>
      </c>
      <c r="E37" s="52">
        <v>13.1</v>
      </c>
    </row>
    <row r="38" spans="1:5" ht="18.600000000000001" hidden="1" customHeight="1" x14ac:dyDescent="0.2">
      <c r="A38" s="15" t="s">
        <v>286</v>
      </c>
      <c r="B38" s="16" t="s">
        <v>257</v>
      </c>
      <c r="C38" s="48">
        <v>0</v>
      </c>
      <c r="D38" s="48">
        <v>0</v>
      </c>
      <c r="E38" s="48">
        <v>0</v>
      </c>
    </row>
    <row r="39" spans="1:5" ht="18.600000000000001" hidden="1" customHeight="1" x14ac:dyDescent="0.2">
      <c r="A39" s="15" t="s">
        <v>286</v>
      </c>
      <c r="B39" s="16" t="s">
        <v>287</v>
      </c>
      <c r="C39" s="48">
        <v>0</v>
      </c>
      <c r="D39" s="48">
        <v>0</v>
      </c>
      <c r="E39" s="48">
        <v>0</v>
      </c>
    </row>
    <row r="40" spans="1:5" ht="18.600000000000001" hidden="1" customHeight="1" x14ac:dyDescent="0.2">
      <c r="A40" s="15" t="s">
        <v>286</v>
      </c>
      <c r="B40" s="16" t="s">
        <v>288</v>
      </c>
      <c r="C40" s="48">
        <v>0</v>
      </c>
      <c r="D40" s="48">
        <v>0</v>
      </c>
      <c r="E40" s="48">
        <v>0</v>
      </c>
    </row>
    <row r="41" spans="1:5" ht="18.75" hidden="1" customHeight="1" x14ac:dyDescent="0.2">
      <c r="A41" s="68" t="s">
        <v>392</v>
      </c>
      <c r="B41" s="16" t="s">
        <v>265</v>
      </c>
      <c r="C41" s="48">
        <v>0</v>
      </c>
      <c r="D41" s="48">
        <v>0</v>
      </c>
      <c r="E41" s="48">
        <v>0</v>
      </c>
    </row>
    <row r="42" spans="1:5" ht="38.85" customHeight="1" x14ac:dyDescent="0.2">
      <c r="A42" s="12" t="s">
        <v>289</v>
      </c>
      <c r="B42" s="18" t="s">
        <v>290</v>
      </c>
      <c r="C42" s="37">
        <f>C43</f>
        <v>1157.9000000000001</v>
      </c>
      <c r="D42" s="37">
        <f t="shared" ref="D42:E43" si="12">D43</f>
        <v>1066.9000000000001</v>
      </c>
      <c r="E42" s="37">
        <f t="shared" si="12"/>
        <v>981.9</v>
      </c>
    </row>
    <row r="43" spans="1:5" ht="17.45" customHeight="1" x14ac:dyDescent="0.2">
      <c r="A43" s="12" t="s">
        <v>291</v>
      </c>
      <c r="B43" s="18" t="s">
        <v>292</v>
      </c>
      <c r="C43" s="37">
        <f>C44</f>
        <v>1157.9000000000001</v>
      </c>
      <c r="D43" s="37">
        <f t="shared" si="12"/>
        <v>1066.9000000000001</v>
      </c>
      <c r="E43" s="37">
        <f t="shared" si="12"/>
        <v>981.9</v>
      </c>
    </row>
    <row r="44" spans="1:5" ht="23.45" customHeight="1" x14ac:dyDescent="0.2">
      <c r="A44" s="12" t="s">
        <v>293</v>
      </c>
      <c r="B44" s="18" t="s">
        <v>294</v>
      </c>
      <c r="C44" s="37">
        <f>C45+C47</f>
        <v>1157.9000000000001</v>
      </c>
      <c r="D44" s="37">
        <f t="shared" ref="D44:E44" si="13">D45+D47</f>
        <v>1066.9000000000001</v>
      </c>
      <c r="E44" s="37">
        <f t="shared" si="13"/>
        <v>981.9</v>
      </c>
    </row>
    <row r="45" spans="1:5" ht="17.850000000000001" customHeight="1" x14ac:dyDescent="0.2">
      <c r="A45" s="12" t="s">
        <v>295</v>
      </c>
      <c r="B45" s="18" t="s">
        <v>296</v>
      </c>
      <c r="C45" s="37">
        <f>C46</f>
        <v>892</v>
      </c>
      <c r="D45" s="37">
        <f t="shared" ref="D45:E45" si="14">D46</f>
        <v>892</v>
      </c>
      <c r="E45" s="37">
        <f t="shared" si="14"/>
        <v>892</v>
      </c>
    </row>
    <row r="46" spans="1:5" ht="17.45" customHeight="1" x14ac:dyDescent="0.2">
      <c r="A46" s="12" t="s">
        <v>297</v>
      </c>
      <c r="B46" s="16" t="s">
        <v>298</v>
      </c>
      <c r="C46" s="48">
        <v>892</v>
      </c>
      <c r="D46" s="48">
        <v>892</v>
      </c>
      <c r="E46" s="48">
        <v>892</v>
      </c>
    </row>
    <row r="47" spans="1:5" ht="26.85" customHeight="1" x14ac:dyDescent="0.2">
      <c r="A47" s="12" t="s">
        <v>299</v>
      </c>
      <c r="B47" s="18" t="s">
        <v>300</v>
      </c>
      <c r="C47" s="37">
        <f>C48</f>
        <v>265.89999999999998</v>
      </c>
      <c r="D47" s="37">
        <f t="shared" ref="D47" si="15">D48</f>
        <v>174.9</v>
      </c>
      <c r="E47" s="37">
        <f>E48</f>
        <v>89.9</v>
      </c>
    </row>
    <row r="48" spans="1:5" ht="26.85" customHeight="1" x14ac:dyDescent="0.2">
      <c r="A48" s="15" t="s">
        <v>391</v>
      </c>
      <c r="B48" s="16" t="s">
        <v>390</v>
      </c>
      <c r="C48" s="54">
        <v>265.89999999999998</v>
      </c>
      <c r="D48" s="54">
        <v>174.9</v>
      </c>
      <c r="E48" s="54">
        <v>89.9</v>
      </c>
    </row>
    <row r="49" spans="1:5" ht="21.6" hidden="1" customHeight="1" x14ac:dyDescent="0.2">
      <c r="A49" s="68" t="s">
        <v>391</v>
      </c>
      <c r="B49" s="16" t="s">
        <v>260</v>
      </c>
      <c r="C49" s="48"/>
      <c r="D49" s="48"/>
      <c r="E49" s="48"/>
    </row>
    <row r="50" spans="1:5" ht="18.600000000000001" hidden="1" customHeight="1" x14ac:dyDescent="0.2">
      <c r="A50" s="15" t="s">
        <v>301</v>
      </c>
      <c r="B50" s="16" t="s">
        <v>302</v>
      </c>
      <c r="C50" s="48"/>
      <c r="D50" s="48"/>
      <c r="E50" s="48"/>
    </row>
    <row r="51" spans="1:5" ht="23.1" hidden="1" customHeight="1" x14ac:dyDescent="0.2">
      <c r="A51" s="15" t="s">
        <v>301</v>
      </c>
      <c r="B51" s="16" t="s">
        <v>303</v>
      </c>
      <c r="C51" s="48"/>
      <c r="D51" s="48"/>
      <c r="E51" s="48"/>
    </row>
    <row r="52" spans="1:5" ht="20.100000000000001" customHeight="1" x14ac:dyDescent="0.2">
      <c r="A52" s="12" t="s">
        <v>304</v>
      </c>
      <c r="B52" s="18" t="s">
        <v>305</v>
      </c>
      <c r="C52" s="37">
        <v>273</v>
      </c>
      <c r="D52" s="37">
        <v>273</v>
      </c>
      <c r="E52" s="37">
        <v>273</v>
      </c>
    </row>
    <row r="53" spans="1:5" ht="21" customHeight="1" x14ac:dyDescent="0.2">
      <c r="A53" s="12" t="s">
        <v>306</v>
      </c>
      <c r="B53" s="18" t="s">
        <v>307</v>
      </c>
      <c r="C53" s="48">
        <v>273</v>
      </c>
      <c r="D53" s="48">
        <v>273</v>
      </c>
      <c r="E53" s="48">
        <v>273</v>
      </c>
    </row>
    <row r="54" spans="1:5" ht="21.2" customHeight="1" x14ac:dyDescent="0.2">
      <c r="A54" s="15" t="s">
        <v>308</v>
      </c>
      <c r="B54" s="18" t="s">
        <v>309</v>
      </c>
      <c r="C54" s="48">
        <v>273</v>
      </c>
      <c r="D54" s="48">
        <v>273</v>
      </c>
      <c r="E54" s="48">
        <v>273</v>
      </c>
    </row>
    <row r="55" spans="1:5" ht="26.25" customHeight="1" x14ac:dyDescent="0.2">
      <c r="A55" s="15" t="s">
        <v>310</v>
      </c>
      <c r="B55" s="16" t="s">
        <v>311</v>
      </c>
      <c r="C55" s="48">
        <v>273</v>
      </c>
      <c r="D55" s="48">
        <v>273</v>
      </c>
      <c r="E55" s="48">
        <v>273</v>
      </c>
    </row>
    <row r="56" spans="1:5" ht="22.7" customHeight="1" x14ac:dyDescent="0.2">
      <c r="A56" s="15" t="s">
        <v>312</v>
      </c>
      <c r="B56" s="16" t="s">
        <v>313</v>
      </c>
      <c r="C56" s="48">
        <v>273</v>
      </c>
      <c r="D56" s="48">
        <v>273</v>
      </c>
      <c r="E56" s="48">
        <v>273</v>
      </c>
    </row>
    <row r="57" spans="1:5" ht="32.25" customHeight="1" x14ac:dyDescent="0.2">
      <c r="A57" s="15" t="s">
        <v>314</v>
      </c>
      <c r="B57" s="16" t="s">
        <v>315</v>
      </c>
      <c r="C57" s="48">
        <v>273</v>
      </c>
      <c r="D57" s="48">
        <v>273</v>
      </c>
      <c r="E57" s="48">
        <v>273</v>
      </c>
    </row>
    <row r="58" spans="1:5" ht="32.1" hidden="1" customHeight="1" x14ac:dyDescent="0.2">
      <c r="A58" s="12" t="s">
        <v>316</v>
      </c>
      <c r="B58" s="70" t="s">
        <v>317</v>
      </c>
      <c r="C58" s="37"/>
      <c r="D58" s="37"/>
      <c r="E58" s="37"/>
    </row>
    <row r="59" spans="1:5" ht="32.1" hidden="1" customHeight="1" x14ac:dyDescent="0.2">
      <c r="A59" s="12" t="s">
        <v>318</v>
      </c>
      <c r="B59" s="71" t="s">
        <v>319</v>
      </c>
      <c r="C59" s="37"/>
      <c r="D59" s="37"/>
      <c r="E59" s="37"/>
    </row>
    <row r="60" spans="1:5" ht="16.5" customHeight="1" x14ac:dyDescent="0.2">
      <c r="A60" s="12"/>
      <c r="B60" s="71" t="s">
        <v>408</v>
      </c>
      <c r="C60" s="37"/>
      <c r="D60" s="37">
        <v>85</v>
      </c>
      <c r="E60" s="37">
        <v>170</v>
      </c>
    </row>
    <row r="61" spans="1:5" ht="22.35" customHeight="1" x14ac:dyDescent="0.2">
      <c r="A61" s="1"/>
      <c r="B61" s="18" t="s">
        <v>320</v>
      </c>
      <c r="C61" s="37">
        <f>C8+C30+C42+C53</f>
        <v>3515.9</v>
      </c>
      <c r="D61" s="37">
        <f>D8+D30+D42+D53+D60</f>
        <v>3514.9</v>
      </c>
      <c r="E61" s="37">
        <f>E8+E30+E42+E53+E60</f>
        <v>3519</v>
      </c>
    </row>
  </sheetData>
  <mergeCells count="4">
    <mergeCell ref="A2:E2"/>
    <mergeCell ref="A3:E3"/>
    <mergeCell ref="A5:E5"/>
    <mergeCell ref="C1:E1"/>
  </mergeCells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"/>
  <sheetViews>
    <sheetView workbookViewId="0">
      <selection activeCell="E9" sqref="E9"/>
    </sheetView>
  </sheetViews>
  <sheetFormatPr defaultRowHeight="12.75" x14ac:dyDescent="0.2"/>
  <cols>
    <col min="1" max="1" width="36" customWidth="1"/>
    <col min="2" max="2" width="57.83203125" customWidth="1"/>
    <col min="3" max="3" width="8" customWidth="1"/>
    <col min="4" max="5" width="10" customWidth="1"/>
  </cols>
  <sheetData>
    <row r="1" spans="1:5" x14ac:dyDescent="0.2">
      <c r="A1" s="74" t="s">
        <v>411</v>
      </c>
      <c r="B1" s="75"/>
      <c r="C1" s="75"/>
      <c r="D1" s="75"/>
      <c r="E1" s="75"/>
    </row>
    <row r="2" spans="1:5" x14ac:dyDescent="0.2">
      <c r="A2" s="74" t="s">
        <v>395</v>
      </c>
      <c r="B2" s="75"/>
      <c r="C2" s="75"/>
      <c r="D2" s="75"/>
      <c r="E2" s="75"/>
    </row>
    <row r="3" spans="1:5" x14ac:dyDescent="0.2">
      <c r="A3" s="74" t="s">
        <v>396</v>
      </c>
      <c r="B3" s="75"/>
      <c r="C3" s="75"/>
      <c r="D3" s="75"/>
      <c r="E3" s="75"/>
    </row>
    <row r="4" spans="1:5" ht="24" customHeight="1" x14ac:dyDescent="0.2">
      <c r="A4" s="85" t="s">
        <v>397</v>
      </c>
      <c r="B4" s="86"/>
      <c r="C4" s="86"/>
      <c r="D4" s="86"/>
      <c r="E4" s="86"/>
    </row>
    <row r="5" spans="1:5" ht="51.6" customHeight="1" x14ac:dyDescent="0.2">
      <c r="A5" s="87" t="s">
        <v>321</v>
      </c>
      <c r="B5" s="87"/>
      <c r="C5" s="87"/>
      <c r="D5" s="87"/>
      <c r="E5" s="87"/>
    </row>
    <row r="6" spans="1:5" ht="18.95" customHeight="1" x14ac:dyDescent="0.2">
      <c r="A6" s="88" t="s">
        <v>322</v>
      </c>
      <c r="B6" s="88"/>
      <c r="C6" s="88"/>
      <c r="D6" s="88"/>
      <c r="E6" s="88"/>
    </row>
    <row r="7" spans="1:5" ht="76.5" customHeight="1" x14ac:dyDescent="0.2">
      <c r="A7" s="12" t="s">
        <v>323</v>
      </c>
      <c r="B7" s="12" t="s">
        <v>324</v>
      </c>
      <c r="C7" s="56" t="s">
        <v>325</v>
      </c>
      <c r="D7" s="56" t="s">
        <v>326</v>
      </c>
      <c r="E7" s="56" t="s">
        <v>327</v>
      </c>
    </row>
    <row r="8" spans="1:5" ht="28.7" customHeight="1" x14ac:dyDescent="0.2">
      <c r="A8" s="56"/>
      <c r="B8" s="55" t="s">
        <v>328</v>
      </c>
      <c r="C8" s="17">
        <v>0</v>
      </c>
      <c r="D8" s="17">
        <v>0</v>
      </c>
      <c r="E8" s="17">
        <v>0</v>
      </c>
    </row>
    <row r="9" spans="1:5" ht="35.1" customHeight="1" x14ac:dyDescent="0.2">
      <c r="A9" s="12" t="s">
        <v>329</v>
      </c>
      <c r="B9" s="55" t="s">
        <v>330</v>
      </c>
      <c r="C9" s="56"/>
      <c r="D9" s="56"/>
      <c r="E9" s="56"/>
    </row>
    <row r="10" spans="1:5" ht="35.25" customHeight="1" x14ac:dyDescent="0.2">
      <c r="A10" s="15" t="s">
        <v>331</v>
      </c>
      <c r="B10" s="61" t="s">
        <v>332</v>
      </c>
      <c r="C10" s="56"/>
      <c r="D10" s="56"/>
      <c r="E10" s="56"/>
    </row>
    <row r="11" spans="1:5" ht="45" customHeight="1" x14ac:dyDescent="0.2">
      <c r="A11" s="15" t="s">
        <v>333</v>
      </c>
      <c r="B11" s="61" t="s">
        <v>334</v>
      </c>
      <c r="C11" s="56"/>
      <c r="D11" s="56"/>
      <c r="E11" s="56"/>
    </row>
    <row r="12" spans="1:5" ht="47.85" customHeight="1" x14ac:dyDescent="0.2">
      <c r="A12" s="15" t="s">
        <v>335</v>
      </c>
      <c r="B12" s="61" t="s">
        <v>336</v>
      </c>
      <c r="C12" s="56"/>
      <c r="D12" s="56"/>
      <c r="E12" s="56"/>
    </row>
    <row r="13" spans="1:5" ht="39.950000000000003" customHeight="1" x14ac:dyDescent="0.2">
      <c r="A13" s="15" t="s">
        <v>337</v>
      </c>
      <c r="B13" s="61" t="s">
        <v>222</v>
      </c>
      <c r="C13" s="56"/>
      <c r="D13" s="56"/>
      <c r="E13" s="56"/>
    </row>
    <row r="14" spans="1:5" ht="45" customHeight="1" x14ac:dyDescent="0.2">
      <c r="A14" s="12" t="s">
        <v>338</v>
      </c>
      <c r="B14" s="55" t="s">
        <v>339</v>
      </c>
      <c r="C14" s="17">
        <v>0</v>
      </c>
      <c r="D14" s="17">
        <v>0</v>
      </c>
      <c r="E14" s="17">
        <v>0</v>
      </c>
    </row>
    <row r="15" spans="1:5" ht="58.5" customHeight="1" x14ac:dyDescent="0.2">
      <c r="A15" s="15" t="s">
        <v>340</v>
      </c>
      <c r="B15" s="61" t="s">
        <v>341</v>
      </c>
      <c r="C15" s="56"/>
      <c r="D15" s="56"/>
      <c r="E15" s="56"/>
    </row>
    <row r="16" spans="1:5" ht="44.85" customHeight="1" x14ac:dyDescent="0.2">
      <c r="A16" s="15" t="s">
        <v>342</v>
      </c>
      <c r="B16" s="61" t="s">
        <v>224</v>
      </c>
      <c r="C16" s="56"/>
      <c r="D16" s="56"/>
      <c r="E16" s="56"/>
    </row>
    <row r="17" spans="1:5" ht="47.1" customHeight="1" x14ac:dyDescent="0.2">
      <c r="A17" s="15" t="s">
        <v>343</v>
      </c>
      <c r="B17" s="62" t="s">
        <v>344</v>
      </c>
      <c r="C17" s="58"/>
      <c r="D17" s="58"/>
      <c r="E17" s="58"/>
    </row>
    <row r="18" spans="1:5" ht="45" customHeight="1" x14ac:dyDescent="0.2">
      <c r="A18" s="49" t="s">
        <v>345</v>
      </c>
      <c r="B18" s="57" t="s">
        <v>387</v>
      </c>
      <c r="C18" s="59"/>
      <c r="D18" s="60"/>
      <c r="E18" s="59"/>
    </row>
  </sheetData>
  <mergeCells count="6">
    <mergeCell ref="A2:E2"/>
    <mergeCell ref="A1:E1"/>
    <mergeCell ref="A4:E4"/>
    <mergeCell ref="A5:E5"/>
    <mergeCell ref="A6:E6"/>
    <mergeCell ref="A3:E3"/>
  </mergeCells>
  <pageMargins left="0.7" right="0.7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7"/>
  <sheetViews>
    <sheetView workbookViewId="0">
      <selection sqref="A1:J1"/>
    </sheetView>
  </sheetViews>
  <sheetFormatPr defaultRowHeight="12.75" x14ac:dyDescent="0.2"/>
  <cols>
    <col min="1" max="1" width="2.83203125" customWidth="1"/>
    <col min="2" max="3" width="16.5" customWidth="1"/>
    <col min="4" max="4" width="52.83203125" customWidth="1"/>
    <col min="5" max="5" width="4.83203125" customWidth="1"/>
    <col min="6" max="6" width="6.6640625" customWidth="1"/>
    <col min="7" max="7" width="1.33203125" customWidth="1"/>
    <col min="8" max="9" width="10" customWidth="1"/>
    <col min="10" max="10" width="1.5" customWidth="1"/>
  </cols>
  <sheetData>
    <row r="1" spans="1:10" x14ac:dyDescent="0.2">
      <c r="A1" s="74" t="s">
        <v>398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6.5" customHeight="1" x14ac:dyDescent="0.2">
      <c r="A2" s="85" t="s">
        <v>395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34.5" customHeight="1" x14ac:dyDescent="0.2">
      <c r="A3" s="84" t="s">
        <v>399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45" customHeight="1" x14ac:dyDescent="0.2">
      <c r="A4" s="111" t="s">
        <v>346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2.75" customHeight="1" x14ac:dyDescent="0.2">
      <c r="A5" s="20"/>
      <c r="B5" s="35"/>
      <c r="C5" s="35"/>
      <c r="D5" s="35"/>
      <c r="E5" s="35"/>
      <c r="F5" s="35"/>
      <c r="G5" s="35"/>
      <c r="H5" s="38" t="s">
        <v>347</v>
      </c>
      <c r="I5" s="35"/>
      <c r="J5" s="35"/>
    </row>
    <row r="6" spans="1:10" ht="52.7" customHeight="1" x14ac:dyDescent="0.2">
      <c r="A6" s="112"/>
      <c r="B6" s="39" t="s">
        <v>348</v>
      </c>
      <c r="C6" s="113" t="s">
        <v>349</v>
      </c>
      <c r="D6" s="114"/>
      <c r="E6" s="115" t="s">
        <v>350</v>
      </c>
      <c r="F6" s="116"/>
      <c r="G6" s="115" t="s">
        <v>351</v>
      </c>
      <c r="H6" s="116"/>
      <c r="I6" s="115" t="s">
        <v>352</v>
      </c>
      <c r="J6" s="116"/>
    </row>
    <row r="7" spans="1:10" ht="44.25" customHeight="1" x14ac:dyDescent="0.2">
      <c r="A7" s="112"/>
      <c r="B7" s="39" t="s">
        <v>353</v>
      </c>
      <c r="C7" s="99" t="s">
        <v>354</v>
      </c>
      <c r="D7" s="100"/>
      <c r="E7" s="109">
        <v>0</v>
      </c>
      <c r="F7" s="110"/>
      <c r="G7" s="109">
        <v>0</v>
      </c>
      <c r="H7" s="110"/>
      <c r="I7" s="109">
        <v>0</v>
      </c>
      <c r="J7" s="110"/>
    </row>
    <row r="8" spans="1:10" ht="33.950000000000003" customHeight="1" x14ac:dyDescent="0.2">
      <c r="A8" s="112"/>
      <c r="B8" s="40">
        <v>1</v>
      </c>
      <c r="C8" s="103" t="s">
        <v>355</v>
      </c>
      <c r="D8" s="104"/>
      <c r="E8" s="107"/>
      <c r="F8" s="108"/>
      <c r="G8" s="107"/>
      <c r="H8" s="108"/>
      <c r="I8" s="107"/>
      <c r="J8" s="108"/>
    </row>
    <row r="9" spans="1:10" ht="48.95" customHeight="1" x14ac:dyDescent="0.2">
      <c r="A9" s="112"/>
      <c r="B9" s="40">
        <v>2</v>
      </c>
      <c r="C9" s="103" t="s">
        <v>356</v>
      </c>
      <c r="D9" s="104"/>
      <c r="E9" s="107"/>
      <c r="F9" s="108"/>
      <c r="G9" s="107"/>
      <c r="H9" s="108"/>
      <c r="I9" s="107"/>
      <c r="J9" s="108"/>
    </row>
    <row r="10" spans="1:10" ht="63.75" customHeight="1" x14ac:dyDescent="0.2">
      <c r="A10" s="112"/>
      <c r="B10" s="40">
        <v>3</v>
      </c>
      <c r="C10" s="103" t="s">
        <v>357</v>
      </c>
      <c r="D10" s="104"/>
      <c r="E10" s="107"/>
      <c r="F10" s="108"/>
      <c r="G10" s="107"/>
      <c r="H10" s="108"/>
      <c r="I10" s="107"/>
      <c r="J10" s="108"/>
    </row>
    <row r="11" spans="1:10" ht="32.1" customHeight="1" x14ac:dyDescent="0.2">
      <c r="A11" s="112"/>
      <c r="B11" s="1"/>
      <c r="C11" s="99" t="s">
        <v>358</v>
      </c>
      <c r="D11" s="100"/>
      <c r="E11" s="109">
        <v>0</v>
      </c>
      <c r="F11" s="110"/>
      <c r="G11" s="109">
        <v>0</v>
      </c>
      <c r="H11" s="110"/>
      <c r="I11" s="109">
        <v>0</v>
      </c>
      <c r="J11" s="110"/>
    </row>
    <row r="12" spans="1:10" ht="31.7" customHeight="1" x14ac:dyDescent="0.2">
      <c r="A12" s="112"/>
      <c r="B12" s="39" t="s">
        <v>359</v>
      </c>
      <c r="C12" s="99" t="s">
        <v>360</v>
      </c>
      <c r="D12" s="100"/>
      <c r="E12" s="101">
        <v>0</v>
      </c>
      <c r="F12" s="102"/>
      <c r="G12" s="101">
        <v>0</v>
      </c>
      <c r="H12" s="102"/>
      <c r="I12" s="101">
        <v>0</v>
      </c>
      <c r="J12" s="102"/>
    </row>
    <row r="13" spans="1:10" ht="50.25" customHeight="1" x14ac:dyDescent="0.2">
      <c r="A13" s="112"/>
      <c r="B13" s="40">
        <v>1</v>
      </c>
      <c r="C13" s="103" t="s">
        <v>361</v>
      </c>
      <c r="D13" s="104"/>
      <c r="E13" s="107"/>
      <c r="F13" s="108"/>
      <c r="G13" s="107"/>
      <c r="H13" s="108"/>
      <c r="I13" s="107"/>
      <c r="J13" s="108"/>
    </row>
    <row r="14" spans="1:10" ht="57.95" customHeight="1" x14ac:dyDescent="0.2">
      <c r="A14" s="112"/>
      <c r="B14" s="40">
        <v>2</v>
      </c>
      <c r="C14" s="103" t="s">
        <v>362</v>
      </c>
      <c r="D14" s="104"/>
      <c r="E14" s="107"/>
      <c r="F14" s="108"/>
      <c r="G14" s="107"/>
      <c r="H14" s="108"/>
      <c r="I14" s="107"/>
      <c r="J14" s="108"/>
    </row>
    <row r="15" spans="1:10" ht="56.85" customHeight="1" x14ac:dyDescent="0.2">
      <c r="A15" s="112"/>
      <c r="B15" s="63">
        <v>3</v>
      </c>
      <c r="C15" s="103" t="s">
        <v>363</v>
      </c>
      <c r="D15" s="104"/>
      <c r="E15" s="105"/>
      <c r="F15" s="106"/>
      <c r="G15" s="107"/>
      <c r="H15" s="108"/>
      <c r="I15" s="105"/>
      <c r="J15" s="106"/>
    </row>
    <row r="16" spans="1:10" ht="89.25" customHeight="1" x14ac:dyDescent="0.2">
      <c r="B16" s="50">
        <v>4</v>
      </c>
      <c r="C16" s="94" t="s">
        <v>388</v>
      </c>
      <c r="D16" s="95"/>
      <c r="E16" s="96"/>
      <c r="F16" s="96"/>
      <c r="G16" s="97"/>
      <c r="H16" s="98"/>
      <c r="I16" s="96"/>
      <c r="J16" s="96"/>
    </row>
    <row r="17" spans="2:10" ht="21.75" customHeight="1" x14ac:dyDescent="0.2">
      <c r="B17" s="51"/>
      <c r="C17" s="89" t="s">
        <v>358</v>
      </c>
      <c r="D17" s="90"/>
      <c r="E17" s="91">
        <v>0</v>
      </c>
      <c r="F17" s="91"/>
      <c r="G17" s="92">
        <v>0</v>
      </c>
      <c r="H17" s="93"/>
      <c r="I17" s="91">
        <v>0</v>
      </c>
      <c r="J17" s="91"/>
    </row>
  </sheetData>
  <mergeCells count="53">
    <mergeCell ref="A1:J1"/>
    <mergeCell ref="A2:J2"/>
    <mergeCell ref="A3:J3"/>
    <mergeCell ref="A4:J4"/>
    <mergeCell ref="A6:A1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5:D15"/>
    <mergeCell ref="E15:F15"/>
    <mergeCell ref="G15:H15"/>
    <mergeCell ref="I15:J15"/>
    <mergeCell ref="C13:D13"/>
    <mergeCell ref="E13:F13"/>
    <mergeCell ref="G13:H13"/>
    <mergeCell ref="I13:J13"/>
    <mergeCell ref="C14:D14"/>
    <mergeCell ref="E14:F14"/>
    <mergeCell ref="G14:H14"/>
    <mergeCell ref="I14:J14"/>
    <mergeCell ref="C17:D17"/>
    <mergeCell ref="E17:F17"/>
    <mergeCell ref="G17:H17"/>
    <mergeCell ref="I17:J17"/>
    <mergeCell ref="C16:D16"/>
    <mergeCell ref="E16:F16"/>
    <mergeCell ref="G16:H16"/>
    <mergeCell ref="I16:J16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3"/>
  <sheetViews>
    <sheetView workbookViewId="0">
      <selection activeCell="P8" sqref="P8"/>
    </sheetView>
  </sheetViews>
  <sheetFormatPr defaultRowHeight="12.75" x14ac:dyDescent="0.2"/>
  <cols>
    <col min="1" max="1" width="12.83203125" customWidth="1"/>
    <col min="2" max="2" width="3.1640625" customWidth="1"/>
    <col min="3" max="3" width="11.5" customWidth="1"/>
    <col min="4" max="4" width="16.5" customWidth="1"/>
    <col min="5" max="5" width="12.83203125" customWidth="1"/>
    <col min="6" max="6" width="3.33203125" customWidth="1"/>
    <col min="7" max="7" width="16.5" customWidth="1"/>
    <col min="8" max="8" width="4.83203125" customWidth="1"/>
    <col min="9" max="9" width="3.1640625" customWidth="1"/>
    <col min="10" max="10" width="11.5" customWidth="1"/>
    <col min="11" max="11" width="4.83203125" customWidth="1"/>
    <col min="12" max="12" width="6.5" customWidth="1"/>
    <col min="13" max="13" width="10" customWidth="1"/>
    <col min="14" max="14" width="1.5" customWidth="1"/>
  </cols>
  <sheetData>
    <row r="1" spans="1:14" x14ac:dyDescent="0.2">
      <c r="A1" s="74" t="s">
        <v>394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74" t="s">
        <v>400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">
      <c r="A3" s="74" t="s">
        <v>401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">
      <c r="A4" s="74" t="s">
        <v>403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65.25" customHeight="1" x14ac:dyDescent="0.2">
      <c r="A5" s="84" t="s">
        <v>402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5.35" customHeight="1" x14ac:dyDescent="0.2">
      <c r="A6" s="134" t="s">
        <v>364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3.5" customHeight="1" x14ac:dyDescent="0.2">
      <c r="A7" s="135" t="s">
        <v>365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98.1" customHeight="1" x14ac:dyDescent="0.2">
      <c r="A8" s="41" t="s">
        <v>366</v>
      </c>
      <c r="B8" s="136" t="s">
        <v>367</v>
      </c>
      <c r="C8" s="137"/>
      <c r="D8" s="42" t="s">
        <v>368</v>
      </c>
      <c r="E8" s="136" t="s">
        <v>369</v>
      </c>
      <c r="F8" s="137"/>
      <c r="G8" s="42" t="s">
        <v>370</v>
      </c>
      <c r="H8" s="136" t="s">
        <v>371</v>
      </c>
      <c r="I8" s="138"/>
      <c r="J8" s="137"/>
      <c r="K8" s="139" t="s">
        <v>372</v>
      </c>
      <c r="L8" s="140"/>
      <c r="M8" s="141"/>
      <c r="N8" s="130"/>
    </row>
    <row r="9" spans="1:14" ht="35.1" customHeight="1" x14ac:dyDescent="0.2">
      <c r="A9" s="43">
        <v>1</v>
      </c>
      <c r="B9" s="136" t="s">
        <v>373</v>
      </c>
      <c r="C9" s="137"/>
      <c r="D9" s="41" t="s">
        <v>373</v>
      </c>
      <c r="E9" s="136" t="s">
        <v>373</v>
      </c>
      <c r="F9" s="137"/>
      <c r="G9" s="41" t="s">
        <v>373</v>
      </c>
      <c r="H9" s="136" t="s">
        <v>373</v>
      </c>
      <c r="I9" s="138"/>
      <c r="J9" s="137"/>
      <c r="K9" s="136" t="s">
        <v>373</v>
      </c>
      <c r="L9" s="138"/>
      <c r="M9" s="137"/>
      <c r="N9" s="130"/>
    </row>
    <row r="10" spans="1:14" ht="51.95" customHeight="1" x14ac:dyDescent="0.2">
      <c r="A10" s="117" t="s">
        <v>374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15.6" customHeight="1" x14ac:dyDescent="0.2">
      <c r="A11" s="118" t="s">
        <v>375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33.950000000000003" customHeight="1" x14ac:dyDescent="0.2">
      <c r="A12" s="119" t="s">
        <v>376</v>
      </c>
      <c r="B12" s="120"/>
      <c r="C12" s="120"/>
      <c r="D12" s="120"/>
      <c r="E12" s="121"/>
      <c r="F12" s="122" t="s">
        <v>377</v>
      </c>
      <c r="G12" s="123"/>
      <c r="H12" s="124"/>
      <c r="I12" s="125" t="s">
        <v>378</v>
      </c>
      <c r="J12" s="126"/>
      <c r="K12" s="127"/>
      <c r="L12" s="128" t="s">
        <v>379</v>
      </c>
      <c r="M12" s="129"/>
      <c r="N12" s="130"/>
    </row>
    <row r="13" spans="1:14" ht="36.6" customHeight="1" x14ac:dyDescent="0.2">
      <c r="A13" s="122" t="s">
        <v>380</v>
      </c>
      <c r="B13" s="123"/>
      <c r="C13" s="123"/>
      <c r="D13" s="123"/>
      <c r="E13" s="124"/>
      <c r="F13" s="131">
        <v>0</v>
      </c>
      <c r="G13" s="132"/>
      <c r="H13" s="133"/>
      <c r="I13" s="131">
        <v>0</v>
      </c>
      <c r="J13" s="132"/>
      <c r="K13" s="133"/>
      <c r="L13" s="131">
        <v>0</v>
      </c>
      <c r="M13" s="133"/>
      <c r="N13" s="130"/>
    </row>
  </sheetData>
  <mergeCells count="27">
    <mergeCell ref="A4:N4"/>
    <mergeCell ref="A2:N2"/>
    <mergeCell ref="A1:N1"/>
    <mergeCell ref="A3:N3"/>
    <mergeCell ref="A5:N5"/>
    <mergeCell ref="A6:N6"/>
    <mergeCell ref="A7:N7"/>
    <mergeCell ref="B8:C8"/>
    <mergeCell ref="E8:F8"/>
    <mergeCell ref="H8:J8"/>
    <mergeCell ref="K8:M8"/>
    <mergeCell ref="N8:N9"/>
    <mergeCell ref="B9:C9"/>
    <mergeCell ref="E9:F9"/>
    <mergeCell ref="H9:J9"/>
    <mergeCell ref="K9:M9"/>
    <mergeCell ref="A10:N10"/>
    <mergeCell ref="A11:N11"/>
    <mergeCell ref="A12:E12"/>
    <mergeCell ref="F12:H12"/>
    <mergeCell ref="I12:K12"/>
    <mergeCell ref="L12:M12"/>
    <mergeCell ref="N12:N13"/>
    <mergeCell ref="A13:E13"/>
    <mergeCell ref="F13:H13"/>
    <mergeCell ref="I13:K13"/>
    <mergeCell ref="L13:M13"/>
  </mergeCells>
  <pageMargins left="0.7" right="0.7" top="0.75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sqref="A1:C1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15.75" customHeight="1" x14ac:dyDescent="0.2">
      <c r="A1" s="142" t="s">
        <v>147</v>
      </c>
      <c r="B1" s="142"/>
      <c r="C1" s="142"/>
    </row>
    <row r="2" spans="1:3" ht="14.85" customHeight="1" x14ac:dyDescent="0.2">
      <c r="A2" s="20"/>
      <c r="B2" s="20"/>
      <c r="C2" s="6" t="s">
        <v>148</v>
      </c>
    </row>
    <row r="3" spans="1:3" ht="18.2" customHeight="1" x14ac:dyDescent="0.2">
      <c r="A3" s="20"/>
      <c r="B3" s="20"/>
      <c r="C3" s="6" t="s">
        <v>91</v>
      </c>
    </row>
    <row r="4" spans="1:3" ht="23.45" customHeight="1" x14ac:dyDescent="0.2">
      <c r="A4" s="79" t="s">
        <v>149</v>
      </c>
      <c r="B4" s="79"/>
      <c r="C4" s="79"/>
    </row>
    <row r="5" spans="1:3" ht="48.2" customHeight="1" x14ac:dyDescent="0.2">
      <c r="A5" s="143" t="s">
        <v>150</v>
      </c>
      <c r="B5" s="143"/>
      <c r="C5" s="143"/>
    </row>
    <row r="6" spans="1:3" ht="30.6" customHeight="1" x14ac:dyDescent="0.2">
      <c r="A6" s="144" t="s">
        <v>151</v>
      </c>
      <c r="B6" s="145"/>
      <c r="C6" s="146" t="s">
        <v>152</v>
      </c>
    </row>
    <row r="7" spans="1:3" ht="54.6" customHeight="1" x14ac:dyDescent="0.2">
      <c r="A7" s="11" t="s">
        <v>153</v>
      </c>
      <c r="B7" s="11" t="s">
        <v>154</v>
      </c>
      <c r="C7" s="147"/>
    </row>
    <row r="8" spans="1:3" ht="31.5" customHeight="1" x14ac:dyDescent="0.2">
      <c r="A8" s="21">
        <v>445</v>
      </c>
      <c r="B8" s="22" t="s">
        <v>155</v>
      </c>
      <c r="C8" s="23" t="s">
        <v>156</v>
      </c>
    </row>
    <row r="9" spans="1:3" ht="26.1" customHeight="1" x14ac:dyDescent="0.2">
      <c r="A9" s="24">
        <v>445</v>
      </c>
      <c r="B9" s="13" t="s">
        <v>157</v>
      </c>
      <c r="C9" s="14" t="s">
        <v>158</v>
      </c>
    </row>
    <row r="10" spans="1:3" ht="31.35" customHeight="1" x14ac:dyDescent="0.2">
      <c r="A10" s="24">
        <v>445</v>
      </c>
      <c r="B10" s="13" t="s">
        <v>159</v>
      </c>
      <c r="C10" s="14" t="s">
        <v>160</v>
      </c>
    </row>
    <row r="11" spans="1:3" ht="27" customHeight="1" x14ac:dyDescent="0.2">
      <c r="A11" s="24">
        <v>445</v>
      </c>
      <c r="B11" s="13" t="s">
        <v>161</v>
      </c>
      <c r="C11" s="14" t="s">
        <v>162</v>
      </c>
    </row>
    <row r="12" spans="1:3" ht="27.6" customHeight="1" x14ac:dyDescent="0.2">
      <c r="A12" s="24">
        <v>445</v>
      </c>
      <c r="B12" s="13" t="s">
        <v>136</v>
      </c>
      <c r="C12" s="14" t="s">
        <v>163</v>
      </c>
    </row>
    <row r="13" spans="1:3" ht="35.1" customHeight="1" x14ac:dyDescent="0.2">
      <c r="A13" s="25">
        <v>445</v>
      </c>
      <c r="B13" s="15" t="s">
        <v>138</v>
      </c>
      <c r="C13" s="2" t="s">
        <v>164</v>
      </c>
    </row>
    <row r="14" spans="1:3" ht="27.6" customHeight="1" x14ac:dyDescent="0.2">
      <c r="A14" s="24">
        <v>445</v>
      </c>
      <c r="B14" s="13" t="s">
        <v>165</v>
      </c>
      <c r="C14" s="14" t="s">
        <v>166</v>
      </c>
    </row>
    <row r="15" spans="1:3" ht="35.1" customHeight="1" x14ac:dyDescent="0.2">
      <c r="A15" s="24">
        <v>445</v>
      </c>
      <c r="B15" s="15" t="s">
        <v>167</v>
      </c>
      <c r="C15" s="2" t="s">
        <v>168</v>
      </c>
    </row>
    <row r="16" spans="1:3" ht="21.2" customHeight="1" x14ac:dyDescent="0.2">
      <c r="A16" s="24">
        <v>445</v>
      </c>
      <c r="B16" s="13" t="s">
        <v>169</v>
      </c>
      <c r="C16" s="14" t="s">
        <v>170</v>
      </c>
    </row>
    <row r="17" spans="1:3" ht="20.100000000000001" customHeight="1" x14ac:dyDescent="0.2">
      <c r="A17" s="24">
        <v>445</v>
      </c>
      <c r="B17" s="13" t="s">
        <v>171</v>
      </c>
      <c r="C17" s="14" t="s">
        <v>172</v>
      </c>
    </row>
    <row r="18" spans="1:3" ht="39.75" customHeight="1" x14ac:dyDescent="0.2">
      <c r="A18" s="25">
        <v>445</v>
      </c>
      <c r="B18" s="15" t="s">
        <v>142</v>
      </c>
      <c r="C18" s="14" t="s">
        <v>173</v>
      </c>
    </row>
    <row r="19" spans="1:3" ht="35.1" customHeight="1" x14ac:dyDescent="0.2">
      <c r="A19" s="24">
        <v>445</v>
      </c>
      <c r="B19" s="15" t="s">
        <v>174</v>
      </c>
      <c r="C19" s="2" t="s">
        <v>175</v>
      </c>
    </row>
    <row r="20" spans="1:3" ht="23.1" customHeight="1" x14ac:dyDescent="0.2">
      <c r="A20" s="24">
        <v>445</v>
      </c>
      <c r="B20" s="13" t="s">
        <v>176</v>
      </c>
      <c r="C20" s="14" t="s">
        <v>177</v>
      </c>
    </row>
    <row r="21" spans="1:3" ht="46.35" customHeight="1" x14ac:dyDescent="0.2">
      <c r="A21" s="25">
        <v>445</v>
      </c>
      <c r="B21" s="15" t="s">
        <v>178</v>
      </c>
      <c r="C21" s="14" t="s">
        <v>179</v>
      </c>
    </row>
    <row r="22" spans="1:3" ht="28.5" customHeight="1" x14ac:dyDescent="0.2">
      <c r="A22" s="24">
        <v>445</v>
      </c>
      <c r="B22" s="13" t="s">
        <v>180</v>
      </c>
      <c r="C22" s="2" t="s">
        <v>181</v>
      </c>
    </row>
    <row r="23" spans="1:3" ht="53.85" customHeight="1" x14ac:dyDescent="0.2">
      <c r="A23" s="25">
        <v>445</v>
      </c>
      <c r="B23" s="13" t="s">
        <v>182</v>
      </c>
      <c r="C23" s="14" t="s">
        <v>183</v>
      </c>
    </row>
    <row r="24" spans="1:3" ht="29.85" customHeight="1" x14ac:dyDescent="0.2">
      <c r="A24" s="24">
        <v>445</v>
      </c>
      <c r="B24" s="13" t="s">
        <v>184</v>
      </c>
      <c r="C24" s="14" t="s">
        <v>185</v>
      </c>
    </row>
    <row r="25" spans="1:3" ht="35.1" customHeight="1" x14ac:dyDescent="0.2">
      <c r="A25" s="1"/>
      <c r="B25" s="1"/>
      <c r="C25" s="2" t="s">
        <v>186</v>
      </c>
    </row>
    <row r="26" spans="1:3" ht="35.1" customHeight="1" x14ac:dyDescent="0.2">
      <c r="A26" s="24">
        <v>445</v>
      </c>
      <c r="B26" s="15" t="s">
        <v>187</v>
      </c>
      <c r="C26" s="2" t="s">
        <v>188</v>
      </c>
    </row>
    <row r="27" spans="1:3" ht="55.5" customHeight="1" x14ac:dyDescent="0.2">
      <c r="A27" s="24">
        <v>445</v>
      </c>
      <c r="B27" s="13" t="s">
        <v>189</v>
      </c>
      <c r="C27" s="16" t="s">
        <v>183</v>
      </c>
    </row>
    <row r="28" spans="1:3" ht="69.599999999999994" customHeight="1" x14ac:dyDescent="0.2">
      <c r="A28" s="25">
        <v>445</v>
      </c>
      <c r="B28" s="15" t="s">
        <v>190</v>
      </c>
      <c r="C28" s="2" t="s">
        <v>191</v>
      </c>
    </row>
    <row r="29" spans="1:3" ht="46.35" customHeight="1" x14ac:dyDescent="0.2">
      <c r="A29" s="25">
        <v>445</v>
      </c>
      <c r="B29" s="15" t="s">
        <v>192</v>
      </c>
      <c r="C29" s="2" t="s">
        <v>193</v>
      </c>
    </row>
    <row r="30" spans="1:3" ht="51.6" customHeight="1" x14ac:dyDescent="0.2">
      <c r="A30" s="26">
        <v>461</v>
      </c>
      <c r="B30" s="27" t="s">
        <v>194</v>
      </c>
      <c r="C30" s="11" t="s">
        <v>195</v>
      </c>
    </row>
    <row r="31" spans="1:3" ht="57.95" customHeight="1" x14ac:dyDescent="0.2">
      <c r="A31" s="24">
        <v>461</v>
      </c>
      <c r="B31" s="15" t="s">
        <v>125</v>
      </c>
      <c r="C31" s="2" t="s">
        <v>196</v>
      </c>
    </row>
    <row r="32" spans="1:3" ht="92.45" customHeight="1" x14ac:dyDescent="0.2">
      <c r="A32" s="25">
        <v>461</v>
      </c>
      <c r="B32" s="15" t="s">
        <v>197</v>
      </c>
      <c r="C32" s="2" t="s">
        <v>198</v>
      </c>
    </row>
    <row r="33" spans="1:3" ht="57.95" customHeight="1" x14ac:dyDescent="0.2">
      <c r="A33" s="24">
        <v>461</v>
      </c>
      <c r="B33" s="15" t="s">
        <v>199</v>
      </c>
      <c r="C33" s="2" t="s">
        <v>200</v>
      </c>
    </row>
    <row r="34" spans="1:3" ht="69.599999999999994" customHeight="1" x14ac:dyDescent="0.2">
      <c r="A34" s="25">
        <v>461</v>
      </c>
      <c r="B34" s="15" t="s">
        <v>201</v>
      </c>
      <c r="C34" s="2" t="s">
        <v>202</v>
      </c>
    </row>
    <row r="35" spans="1:3" ht="69.599999999999994" customHeight="1" x14ac:dyDescent="0.2">
      <c r="A35" s="25">
        <v>461</v>
      </c>
      <c r="B35" s="15" t="s">
        <v>203</v>
      </c>
      <c r="C35" s="2" t="s">
        <v>204</v>
      </c>
    </row>
    <row r="36" spans="1:3" ht="69.75" customHeight="1" x14ac:dyDescent="0.2">
      <c r="A36" s="25">
        <v>461</v>
      </c>
      <c r="B36" s="15" t="s">
        <v>205</v>
      </c>
      <c r="C36" s="2" t="s">
        <v>206</v>
      </c>
    </row>
    <row r="37" spans="1:3" ht="81.2" customHeight="1" x14ac:dyDescent="0.2">
      <c r="A37" s="25">
        <v>461</v>
      </c>
      <c r="B37" s="15" t="s">
        <v>207</v>
      </c>
      <c r="C37" s="14" t="s">
        <v>208</v>
      </c>
    </row>
    <row r="38" spans="1:3" ht="81" customHeight="1" x14ac:dyDescent="0.2">
      <c r="A38" s="25">
        <v>461</v>
      </c>
      <c r="B38" s="15" t="s">
        <v>209</v>
      </c>
      <c r="C38" s="14" t="s">
        <v>210</v>
      </c>
    </row>
    <row r="39" spans="1:3" ht="57" customHeight="1" x14ac:dyDescent="0.2">
      <c r="A39" s="24">
        <v>461</v>
      </c>
      <c r="B39" s="13" t="s">
        <v>129</v>
      </c>
      <c r="C39" s="14" t="s">
        <v>130</v>
      </c>
    </row>
    <row r="40" spans="1:3" ht="92.45" customHeight="1" x14ac:dyDescent="0.2">
      <c r="A40" s="25">
        <v>461</v>
      </c>
      <c r="B40" s="15" t="s">
        <v>211</v>
      </c>
      <c r="C40" s="14" t="s">
        <v>212</v>
      </c>
    </row>
  </sheetData>
  <mergeCells count="5">
    <mergeCell ref="A1:C1"/>
    <mergeCell ref="A4:C4"/>
    <mergeCell ref="A5:C5"/>
    <mergeCell ref="A6:B6"/>
    <mergeCell ref="C6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C8" sqref="C8"/>
    </sheetView>
  </sheetViews>
  <sheetFormatPr defaultRowHeight="12.75" x14ac:dyDescent="0.2"/>
  <cols>
    <col min="1" max="1" width="21.33203125" customWidth="1"/>
    <col min="2" max="2" width="33.1640625" customWidth="1"/>
    <col min="3" max="3" width="64.1640625" customWidth="1"/>
  </cols>
  <sheetData>
    <row r="1" spans="1:3" ht="134.1" customHeight="1" x14ac:dyDescent="0.2">
      <c r="A1" s="148" t="s">
        <v>213</v>
      </c>
      <c r="B1" s="148"/>
      <c r="C1" s="148"/>
    </row>
    <row r="2" spans="1:3" ht="33" customHeight="1" x14ac:dyDescent="0.2">
      <c r="A2" s="149" t="s">
        <v>214</v>
      </c>
      <c r="B2" s="150"/>
      <c r="C2" s="151" t="s">
        <v>215</v>
      </c>
    </row>
    <row r="3" spans="1:3" ht="51.6" customHeight="1" x14ac:dyDescent="0.2">
      <c r="A3" s="28" t="s">
        <v>216</v>
      </c>
      <c r="B3" s="11" t="s">
        <v>217</v>
      </c>
      <c r="C3" s="152"/>
    </row>
    <row r="4" spans="1:3" ht="30.75" customHeight="1" x14ac:dyDescent="0.2">
      <c r="A4" s="29">
        <v>445</v>
      </c>
      <c r="B4" s="1"/>
      <c r="C4" s="30" t="s">
        <v>218</v>
      </c>
    </row>
    <row r="5" spans="1:3" ht="42.6" customHeight="1" x14ac:dyDescent="0.2">
      <c r="A5" s="31">
        <v>445</v>
      </c>
      <c r="B5" s="32" t="s">
        <v>219</v>
      </c>
      <c r="C5" s="14" t="s">
        <v>220</v>
      </c>
    </row>
    <row r="6" spans="1:3" ht="27.95" customHeight="1" x14ac:dyDescent="0.2">
      <c r="A6" s="33">
        <v>445</v>
      </c>
      <c r="B6" s="34" t="s">
        <v>221</v>
      </c>
      <c r="C6" s="14" t="s">
        <v>222</v>
      </c>
    </row>
    <row r="7" spans="1:3" ht="49.7" customHeight="1" x14ac:dyDescent="0.2">
      <c r="A7" s="33">
        <v>445</v>
      </c>
      <c r="B7" s="32" t="s">
        <v>223</v>
      </c>
      <c r="C7" s="14" t="s">
        <v>224</v>
      </c>
    </row>
    <row r="8" spans="1:3" ht="47.85" customHeight="1" x14ac:dyDescent="0.2">
      <c r="A8" s="33">
        <v>445</v>
      </c>
      <c r="B8" s="32" t="s">
        <v>225</v>
      </c>
      <c r="C8" s="14" t="s">
        <v>226</v>
      </c>
    </row>
    <row r="9" spans="1:3" ht="44.25" customHeight="1" x14ac:dyDescent="0.2">
      <c r="A9" s="31">
        <v>445</v>
      </c>
      <c r="B9" s="32" t="s">
        <v>227</v>
      </c>
      <c r="C9" s="14" t="s">
        <v>228</v>
      </c>
    </row>
    <row r="10" spans="1:3" ht="42.6" customHeight="1" x14ac:dyDescent="0.2">
      <c r="A10" s="33">
        <v>445</v>
      </c>
      <c r="B10" s="32" t="s">
        <v>229</v>
      </c>
      <c r="C10" s="14" t="s">
        <v>230</v>
      </c>
    </row>
    <row r="11" spans="1:3" ht="67.5" customHeight="1" x14ac:dyDescent="0.2">
      <c r="A11" s="29">
        <v>445</v>
      </c>
      <c r="B11" s="2"/>
      <c r="C11" s="11" t="s">
        <v>231</v>
      </c>
    </row>
    <row r="12" spans="1:3" ht="32.85" customHeight="1" x14ac:dyDescent="0.2">
      <c r="A12" s="31">
        <v>445</v>
      </c>
      <c r="B12" s="34" t="s">
        <v>232</v>
      </c>
      <c r="C12" s="14" t="s">
        <v>233</v>
      </c>
    </row>
    <row r="13" spans="1:3" ht="32.85" customHeight="1" x14ac:dyDescent="0.2">
      <c r="A13" s="33">
        <v>445</v>
      </c>
      <c r="B13" s="34" t="s">
        <v>234</v>
      </c>
      <c r="C13" s="14" t="s">
        <v>235</v>
      </c>
    </row>
  </sheetData>
  <mergeCells count="3">
    <mergeCell ref="A1:C1"/>
    <mergeCell ref="A2:B2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админ дох Приложение №1</vt:lpstr>
      <vt:lpstr>админ дох Приложение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2022-12-28T08:16:54Z</cp:lastPrinted>
  <dcterms:created xsi:type="dcterms:W3CDTF">2022-11-14T08:21:00Z</dcterms:created>
  <dcterms:modified xsi:type="dcterms:W3CDTF">2022-12-28T08:20:08Z</dcterms:modified>
</cp:coreProperties>
</file>